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Видеонаблюдение\Прайс\"/>
    </mc:Choice>
  </mc:AlternateContent>
  <bookViews>
    <workbookView xWindow="-105" yWindow="-105" windowWidth="20640" windowHeight="11760" tabRatio="930"/>
  </bookViews>
  <sheets>
    <sheet name="SIGUR" sheetId="35" r:id="rId1"/>
    <sheet name="Свод. таблица стандартных цен" sheetId="5" state="hidden" r:id="rId2"/>
    <sheet name="Свод. таблица тенденций продаж" sheetId="8" state="hidden" r:id="rId3"/>
  </sheets>
  <definedNames>
    <definedName name="ВыбранныйПродукт">'Свод. таблица стандартных цен'!$C$3</definedName>
    <definedName name="ЕдиницыИзмеренияОриентиров">OFFSET('Свод. таблица стандартных цен'!$D$5,,,IF(COUNT('Свод. таблица стандартных цен'!$C:$C)=0,1,COUNT('Свод. таблица стандартных цен'!$C:$C)))</definedName>
    <definedName name="_xlnm.Print_Area" localSheetId="0">SIGUR!$A$1:$F$82</definedName>
    <definedName name="удалить_Enterprise" localSheetId="0">#REF!</definedName>
    <definedName name="удалить_Enterprise">#REF!</definedName>
    <definedName name="удалить_ПО_TRASSIR" localSheetId="0">#REF!</definedName>
    <definedName name="удалить_ПО_TRASSIR">#REF!</definedName>
    <definedName name="УдалитьWisenetIP" localSheetId="0">#REF!</definedName>
    <definedName name="УдалитьWisenetIP">#REF!</definedName>
    <definedName name="УдалитьWisenetАналог" localSheetId="0">#REF!</definedName>
    <definedName name="УдалитьWisenetАналог">#REF!</definedName>
    <definedName name="УдалитьWisenetМониторы" localSheetId="0">#REF!</definedName>
    <definedName name="УдалитьWisenetМониторы">#REF!</definedName>
    <definedName name="ЦеныОриентиров">OFFSET('Свод. таблица стандартных цен'!$C$5,,,IF(COUNT('Свод. таблица стандартных цен'!$C:$C)=0,1,COUNT('Свод. таблица стандартных цен'!$C:$C)))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<sst xmlns="http://schemas.openxmlformats.org/spreadsheetml/2006/main" count="199" uniqueCount="117">
  <si>
    <t>Наименование</t>
  </si>
  <si>
    <t>Описание</t>
  </si>
  <si>
    <t>Розн. цена за ед.</t>
  </si>
  <si>
    <t>Сандалии</t>
  </si>
  <si>
    <t>Наименование товара</t>
  </si>
  <si>
    <t>Цена на дату</t>
  </si>
  <si>
    <t>Выбранный товар:</t>
  </si>
  <si>
    <t>Сводная таблица стандартных цен</t>
  </si>
  <si>
    <t>Сводная таблица тенденций продаж</t>
  </si>
  <si>
    <t xml:space="preserve">Этот лист должен оставаться скрытым. Любые изменения в указанной ниже сводной таблице приведут к неправильным данным в отчете о продажах товара. </t>
  </si>
  <si>
    <t>Сумма по полю Всего продаж (шт.)</t>
  </si>
  <si>
    <t>янв</t>
  </si>
  <si>
    <t>фев</t>
  </si>
  <si>
    <t>мар</t>
  </si>
  <si>
    <t>апр</t>
  </si>
  <si>
    <t>май</t>
  </si>
  <si>
    <t>Лицензия на работу с одним замком Assa Abloy, Simons Voss, Salto, OSS</t>
  </si>
  <si>
    <t>Дополнительный модуль ПО Sigur «Учет рабочего времени».</t>
  </si>
  <si>
    <t>Дополнительный модуль ПО Sigur «Автопарк».</t>
  </si>
  <si>
    <t>Дополнительный модуль ПО Sigur «Реакция на события».</t>
  </si>
  <si>
    <t>Дополнительный модуль ПО Sigur «Платежная система».</t>
  </si>
  <si>
    <t>Дополнительный модуль ПО Sigur «Синхронизация данных»</t>
  </si>
  <si>
    <t>Верификация лица: лицензия на одну камеру</t>
  </si>
  <si>
    <t>Прайс-лист СКУД Sigur</t>
  </si>
  <si>
    <t>Идентификация лица: лицензия на одну камеру</t>
  </si>
  <si>
    <t>Идентификация лица: лицензия на базу до 10 лиц</t>
  </si>
  <si>
    <t>Идентификация лица: лицензия на базу до 50 лиц</t>
  </si>
  <si>
    <t>Идентификация лица: лицензия на базу до 100 лиц</t>
  </si>
  <si>
    <t>Преобразователь интерфейса «Sigur-Orion» (Modbus&lt;-&gt;Ethernet).</t>
  </si>
  <si>
    <t>Дополнительный модуль ПО Sigur «Платный доступ».</t>
  </si>
  <si>
    <t>Изображение</t>
  </si>
  <si>
    <t>руб.</t>
  </si>
  <si>
    <t>Программное обеспечение</t>
  </si>
  <si>
    <t>Идентификация лица: лицензия на базу до 1000 лиц</t>
  </si>
  <si>
    <t>ПО Sigur "Автопарк"</t>
  </si>
  <si>
    <t>Дополнительный модуль ПО Sigur "Графическое оформление пропусков"</t>
  </si>
  <si>
    <t>ПО Sigur "Графическое оформление пропусков"</t>
  </si>
  <si>
    <t>Модуль ПО Sigur «Выгрузка табеля в 1С»</t>
  </si>
  <si>
    <t>ПО Sigur «Выгрузка табеля в 1С»</t>
  </si>
  <si>
    <t>ПО Sigur «Платежная система»</t>
  </si>
  <si>
    <t>ПО Sigur «Платный доступ»</t>
  </si>
  <si>
    <t>Дополнительный модуль ПО Sigur «Распознавание документов»
дополняет функции модуля «Расширенная поддержка гостевых пропусков»</t>
  </si>
  <si>
    <t>ПО Sigur «Распознавание документов»</t>
  </si>
  <si>
    <t>ПО Sigur «Реакция на события»</t>
  </si>
  <si>
    <t>ПО Sigur «Синхронизация данных»</t>
  </si>
  <si>
    <t>ПО Sigur «Учет рабочего времени»</t>
  </si>
  <si>
    <t>ПО «Sigur Школа». Специальный комплект программного обеспечения для использования в школах. Включает следующий функционал:
Контроль доступа
SMS информирование родителей
Фотоидентификация (всплывающая фотография на проходной)</t>
  </si>
  <si>
    <t>ПО Sigur, нерасширяемое ограничение до 50 карт доступа,  все дополнительные модули в комплекте.</t>
  </si>
  <si>
    <t>Адаптер «Sigur-Reader-W» (Wiegand-&gt;USB) для подключения любого Wiegand считывателя в качестве контрольного.</t>
  </si>
  <si>
    <t>Sigur-Reader-W</t>
  </si>
  <si>
    <t>Контрольный считыватель карт форматов EM-Marine и HID настольный «Sigur-Reader-EH» с интерфейсом USB.</t>
  </si>
  <si>
    <t>Sigur-Reader-EH</t>
  </si>
  <si>
    <t>Sigur-Orion</t>
  </si>
  <si>
    <t>Считыватели</t>
  </si>
  <si>
    <t>Терминал учета рабочего времени SIGUR | E100-MF. Фиксация фактов приходов и уходов сотрудников на рабочие места без использования исполнительных механизмов. Встроенные считыватели карт Mifare. Неограниченное количество ключей, 40 000 событий в автономной энергонезависимой памяти. Интерфейс связи Ethernet.</t>
  </si>
  <si>
    <t>SIGUR E100-MF</t>
  </si>
  <si>
    <t>Терминал учета рабочего времени «Sigur E100». Фиксация фактов приходов и уходов сотрудников на рабочие места без использования исполнительных механизмов. Неограниченное количество ключей, 40 000 событий в автономной энергонезависимой памяти. Интерфейс связи Ethernet.</t>
  </si>
  <si>
    <t>SIGUR E100</t>
  </si>
  <si>
    <t>4 точки доступа: двери, турникеты, ворота или шлагбаумы в зависимости от настроек и наличии свободных клемм. 96 000 ключей, 30 000 временных зон, 400 000 событий. От -35 до +45°C. Интерфейс связи RS485.</t>
  </si>
  <si>
    <t>SIGUR R900U</t>
  </si>
  <si>
    <t>4 точки доступа: двери, турникеты, ворота или шлагбаумы в зависимости от настроек и наличии свободных клемм. 96 000 ключей, 30 000 временных зон, 400 000 событий. От -35 до +45°C. Интерфейс связи Ethernet.</t>
  </si>
  <si>
    <t>SIGUR E900U</t>
  </si>
  <si>
    <t>4 точки доступа: двери, турникеты, ворота или шлагбаумы в зависимости от настроек и наличии свободных клемм. 7 000 ключей, 500 временных зон, 40 000 событий. От 0 до +45°C. Интерфейс связи RS485.</t>
  </si>
  <si>
    <t>SIGUR R500U</t>
  </si>
  <si>
    <t>4 точки доступа: двери, турникеты, ворота или шлагбаумы в зависимости от настроек и наличии свободных клемм. 7 000 ключей, 500 временных зон, 40 000 событий. От 0 до +45°C. Интерфейс связи Ethernet.</t>
  </si>
  <si>
    <t>SIGUR E500U</t>
  </si>
  <si>
    <t>www.soversys.by</t>
  </si>
  <si>
    <t>info@soversys.by</t>
  </si>
  <si>
    <t>Тел/факс: +375 17 358 23 33, +375 29 370 20 22 </t>
  </si>
  <si>
    <t>Контроллеры</t>
  </si>
  <si>
    <t>ПО Sigur Школа</t>
  </si>
  <si>
    <t>ПО Sigur Малый офис</t>
  </si>
  <si>
    <t xml:space="preserve">Базовый модуль ПО Sigur </t>
  </si>
  <si>
    <t>Базовый модуль ПО Sigur, ограничение до 50 идентификаторов</t>
  </si>
  <si>
    <t>Базовый модуль ПО Sigur, ограничение до 1 000 идентификаторов</t>
  </si>
  <si>
    <t>Базовый модуль ПО Sigur, ограничение до 10 000 идентификаторов</t>
  </si>
  <si>
    <t>Базовый модуль ПО Sigur, более 10 000 идентификаторов</t>
  </si>
  <si>
    <t>по запросу</t>
  </si>
  <si>
    <t>Для использования функционала распознавания документов требуется дополнительное стороннее программное обеспечение. В Sigur поддерживаются «ABBYY PassportReader SDK» (более предпочтительный вариант), а также «Cognitive Passport».</t>
  </si>
  <si>
    <t xml:space="preserve">Примечание </t>
  </si>
  <si>
    <t>Другое оборудование</t>
  </si>
  <si>
    <t>Дополнительные лицензии</t>
  </si>
  <si>
    <t>Лицензия на использование одной тепловизионной камерой Hikvision</t>
  </si>
  <si>
    <t>Лицензия на использование 2 терминалов распознавания лиц Hikvision</t>
  </si>
  <si>
    <t>Лицензия на использование 4 терминалов распознавания лиц Hikvision</t>
  </si>
  <si>
    <t>Лицензия на использование 6 терминалов распознавания лиц Hikvision</t>
  </si>
  <si>
    <t>Лицензия на использование 8 терминалов распознавания лиц Hikvision</t>
  </si>
  <si>
    <t>Лицензия на использование 16 терминалов распознавания лиц Hikvision</t>
  </si>
  <si>
    <t>Лицензия на использование 20 терминалов распознавания лиц Hikvision</t>
  </si>
  <si>
    <t>Лицензия на использование 30 терминалов распознавания лиц Hikvision</t>
  </si>
  <si>
    <t>Пакетное лицензирование использования терминалов распознавания лиц Hikvision</t>
  </si>
  <si>
    <t>Пакетное лицензирование использования терминалов распознавания лиц Hikvision с задействованием функции измерения температуры</t>
  </si>
  <si>
    <t>Цены включая НДС</t>
  </si>
  <si>
    <t>Поддержка управления до 2 точек доступа. Интерфейс связи Ethernet. Установка на DIN-рейку, охранные функции, поддержка сетевых протоколов DHCP и SNMP, OSDP для подключения считывателей.</t>
  </si>
  <si>
    <t>SIGUR E2</t>
  </si>
  <si>
    <t>SIGUR E4</t>
  </si>
  <si>
    <t>SIGUR E510</t>
  </si>
  <si>
    <t>Поддержка управления до 4 точек доступа. Интерфейс связи Ethernet. Установка на DIN-рейку, охранные функции, поддержка сетевых протоколов DHCP и SNMP, OSDP для подключения считывателей.</t>
  </si>
  <si>
    <t>Поддержка управления до 4 точек доступа. Интерфейс связи Ethernet. Поддержка сетевых протоколов DHCP, SNMP.</t>
  </si>
  <si>
    <t>SIGUR MR100 lite</t>
  </si>
  <si>
    <t>SIGUR MR100</t>
  </si>
  <si>
    <t>ООО «Совершенные системы безопасности»</t>
  </si>
  <si>
    <t>Адрес: 220123, Республика Беларусь, г. Минск, ул. Старовиленская, 100, 2 этаж,команата 2225</t>
  </si>
  <si>
    <t>Снят с продажи. По запросу</t>
  </si>
  <si>
    <t>Считыватель SIGUR MR1 (MR 100)
формат карт Mifare: Ultralight, Classic, Mini, ID, Plus, DESFire включая защищенный режим Mifare Plus SL3
Вместо специальных карт доступа можно использовать обычные банковские карты с поддержкой бесконтактных платежей.
Интерфейс WIEGAND</t>
  </si>
  <si>
    <t>Считыватель SIGUR MR1 (ble)  (MR 100 BLE).
формат карт Mifare: Ultralight, Classic, Mini, ID, Plus, DESFire включая защищенный режим Mifare Plus SL3
Возможна работа в режиме дальней идентификации по смартфону через канал Bluetooth Low Energy.
Вместо специальных карт доступа можно использовать обычные банковские карты с поддержкой бесконтактных платежей.
Интерфейс WIEGAND
Загрузка собственных мелодий для звуковой индикации (PCM 16bit 44KHz mono .wav)</t>
  </si>
  <si>
    <t>Защищенная идентификация по картам формата Mifare, банковским картам МИР, Visa и MasterCard, картам формата EM Marine, а также смартфону под управлением Android или iOS. Гибкая настройка световой (RGB) и звуковой (загрузка собственных мелодий) индикации.</t>
  </si>
  <si>
    <t>SIGUR MR100 MULTI</t>
  </si>
  <si>
    <t>Преобразователь интерфейса «Sigur-Rubezh» (Modbus&lt;-&gt;Ethernet).</t>
  </si>
  <si>
    <t>Sigur-Rubezh</t>
  </si>
  <si>
    <t>Мобильный терминал Sigur для регистрации проходов (Online режим)</t>
  </si>
  <si>
    <t>бесплатно</t>
  </si>
  <si>
    <t>Мобильный терминал Sigur для регистрации проходов (Offline режим)</t>
  </si>
  <si>
    <t>Лицензия на использование одного слота интегрированной ключницы</t>
  </si>
  <si>
    <t xml:space="preserve">Лицензия на использование интегрированной вызывной панели BasIP </t>
  </si>
  <si>
    <t>Лицензия на использование интегрированной вызывной панели True IP</t>
  </si>
  <si>
    <t>Лицензия на использование 12 терминалов распознавания лиц Hikvision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</si>
</sst>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р.&quot;"/>
    <numFmt numFmtId="165" formatCode="#,###,##0.00"/>
  </numFmts>
  <fonts count="40">
    <font>
      <sz val="10"/>
      <color theme="1" tint="0.34998626667073579"/>
      <name val="Century Gothic"/>
      <family val="2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b/>
      <sz val="14"/>
      <color theme="1"/>
      <name val="Century Gothic"/>
      <family val="2"/>
      <scheme val="minor"/>
    </font>
    <font>
      <b/>
      <sz val="8"/>
      <color theme="1" tint="0.34998626667073579"/>
      <name val="Century Gothic"/>
      <family val="2"/>
      <scheme val="minor"/>
    </font>
    <font>
      <b/>
      <sz val="21"/>
      <color theme="1" tint="0.34998626667073579"/>
      <name val="Century Gothic"/>
      <family val="2"/>
      <scheme val="minor"/>
    </font>
    <font>
      <sz val="9"/>
      <color theme="1" tint="0.34998626667073579"/>
      <name val="Century Gothic"/>
      <family val="2"/>
      <scheme val="minor"/>
    </font>
    <font>
      <b/>
      <sz val="14"/>
      <color theme="6" tint="-0.24994659260841701"/>
      <name val="Century Gothic"/>
      <family val="2"/>
      <scheme val="minor"/>
    </font>
    <font>
      <sz val="9"/>
      <color theme="6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24"/>
      <color theme="6" tint="-0.24994659260841701"/>
      <name val="Century Gothic"/>
      <family val="2"/>
      <scheme val="minor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8"/>
      <name val="Arial"/>
      <family val="2"/>
    </font>
    <font>
      <sz val="10"/>
      <color rgb="FF000000"/>
      <name val="Arial cyr"/>
    </font>
    <font>
      <sz val="9"/>
      <name val="Calibri"/>
      <family val="2"/>
    </font>
    <font>
      <b/>
      <sz val="9"/>
      <name val="Calibri"/>
      <family val="2"/>
    </font>
    <font>
      <b/>
      <sz val="10"/>
      <color theme="1"/>
      <name val="Tahoma"/>
      <family val="2"/>
      <charset val="204"/>
    </font>
    <font>
      <u/>
      <sz val="11"/>
      <color theme="10"/>
      <name val="Century Gothic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indexed="32"/>
      <name val="Times New Roman"/>
      <family val="1"/>
      <charset val="204"/>
    </font>
    <font>
      <b/>
      <sz val="24"/>
      <color indexed="38"/>
      <name val="Times New Roman"/>
      <family val="1"/>
      <charset val="204"/>
    </font>
    <font>
      <u/>
      <sz val="14"/>
      <color indexed="32"/>
      <name val="Times New Roman"/>
      <family val="1"/>
      <charset val="204"/>
    </font>
    <font>
      <b/>
      <sz val="12"/>
      <color indexed="19"/>
      <name val="Times New Roman"/>
      <family val="1"/>
      <charset val="204"/>
    </font>
    <font>
      <b/>
      <sz val="13"/>
      <color indexed="17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2E2C37"/>
      <name val="DINPro"/>
    </font>
    <font>
      <sz val="10"/>
      <color rgb="FF2E2C3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0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/>
      <bottom style="medium">
        <color rgb="FF000000"/>
      </bottom>
      <diagonal/>
    </border>
  </borders>
  <cellStyleXfs count="17">
    <xf numFmtId="0" fontId="0" fillId="0" borderId="0"/>
    <xf numFmtId="0" fontId="10" fillId="0" borderId="0" applyNumberFormat="0" applyAlignment="0" applyProtection="0"/>
    <xf numFmtId="0" fontId="7" fillId="2" borderId="0" applyNumberFormat="0" applyBorder="0" applyAlignment="0" applyProtection="0"/>
    <xf numFmtId="0" fontId="5" fillId="0" borderId="0" applyNumberFormat="0" applyFill="0" applyProtection="0">
      <alignment horizontal="left"/>
    </xf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15" fillId="0" borderId="0">
      <alignment vertical="center" wrapText="1"/>
    </xf>
    <xf numFmtId="49" fontId="16" fillId="0" borderId="0">
      <alignment horizontal="center" vertical="center" wrapText="1"/>
    </xf>
    <xf numFmtId="0" fontId="2" fillId="0" borderId="0"/>
    <xf numFmtId="0" fontId="18" fillId="0" borderId="0" applyNumberForma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0" borderId="0" xfId="0" pivotButton="1"/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10" fillId="0" borderId="0" xfId="1"/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0" fontId="1" fillId="0" borderId="0" xfId="16"/>
    <xf numFmtId="0" fontId="1" fillId="0" borderId="2" xfId="16" applyBorder="1" applyAlignment="1">
      <alignment wrapText="1"/>
    </xf>
    <xf numFmtId="0" fontId="17" fillId="0" borderId="0" xfId="16" applyFont="1" applyAlignment="1">
      <alignment horizontal="center"/>
    </xf>
    <xf numFmtId="0" fontId="1" fillId="0" borderId="1" xfId="16" applyBorder="1" applyAlignment="1">
      <alignment wrapText="1"/>
    </xf>
    <xf numFmtId="0" fontId="1" fillId="0" borderId="5" xfId="16" applyBorder="1"/>
    <xf numFmtId="0" fontId="19" fillId="0" borderId="5" xfId="16" applyFont="1" applyBorder="1"/>
    <xf numFmtId="0" fontId="19" fillId="0" borderId="5" xfId="16" applyFont="1" applyBorder="1" applyAlignment="1">
      <alignment wrapText="1"/>
    </xf>
    <xf numFmtId="0" fontId="20" fillId="0" borderId="5" xfId="16" applyFont="1" applyBorder="1" applyAlignment="1"/>
    <xf numFmtId="0" fontId="21" fillId="0" borderId="5" xfId="16" applyFont="1" applyBorder="1" applyAlignment="1"/>
    <xf numFmtId="0" fontId="22" fillId="0" borderId="5" xfId="16" applyFont="1" applyBorder="1" applyAlignment="1"/>
    <xf numFmtId="0" fontId="23" fillId="0" borderId="5" xfId="16" applyFont="1" applyBorder="1" applyAlignment="1"/>
    <xf numFmtId="0" fontId="24" fillId="0" borderId="5" xfId="16" applyFont="1" applyBorder="1" applyAlignment="1"/>
    <xf numFmtId="0" fontId="30" fillId="0" borderId="5" xfId="16" applyFont="1" applyBorder="1" applyAlignment="1"/>
    <xf numFmtId="0" fontId="19" fillId="0" borderId="5" xfId="16" applyFont="1" applyFill="1" applyBorder="1"/>
    <xf numFmtId="0" fontId="19" fillId="0" borderId="2" xfId="16" applyFont="1" applyFill="1" applyBorder="1" applyAlignment="1">
      <alignment wrapText="1"/>
    </xf>
    <xf numFmtId="0" fontId="19" fillId="0" borderId="1" xfId="16" applyFont="1" applyFill="1" applyBorder="1" applyAlignment="1">
      <alignment wrapText="1"/>
    </xf>
    <xf numFmtId="0" fontId="31" fillId="0" borderId="11" xfId="0" applyFont="1" applyBorder="1" applyAlignment="1"/>
    <xf numFmtId="0" fontId="29" fillId="0" borderId="5" xfId="4" applyFont="1" applyFill="1" applyBorder="1" applyAlignment="1">
      <alignment horizontal="left"/>
    </xf>
    <xf numFmtId="0" fontId="30" fillId="0" borderId="5" xfId="16" applyFont="1" applyFill="1" applyBorder="1" applyAlignment="1"/>
    <xf numFmtId="0" fontId="31" fillId="0" borderId="7" xfId="0" applyFont="1" applyFill="1" applyBorder="1" applyAlignment="1">
      <alignment horizontal="left"/>
    </xf>
    <xf numFmtId="0" fontId="31" fillId="0" borderId="10" xfId="0" applyFont="1" applyFill="1" applyBorder="1" applyAlignment="1">
      <alignment wrapText="1"/>
    </xf>
    <xf numFmtId="0" fontId="31" fillId="0" borderId="11" xfId="0" applyFont="1" applyFill="1" applyBorder="1" applyAlignment="1">
      <alignment wrapText="1"/>
    </xf>
    <xf numFmtId="0" fontId="31" fillId="0" borderId="10" xfId="0" applyFont="1" applyFill="1" applyBorder="1" applyAlignment="1"/>
    <xf numFmtId="0" fontId="32" fillId="0" borderId="7" xfId="6" applyFont="1" applyFill="1" applyBorder="1" applyAlignment="1">
      <alignment horizontal="left"/>
    </xf>
    <xf numFmtId="0" fontId="33" fillId="0" borderId="5" xfId="1" applyFont="1" applyBorder="1"/>
    <xf numFmtId="0" fontId="34" fillId="0" borderId="5" xfId="16" applyFont="1" applyBorder="1" applyAlignment="1"/>
    <xf numFmtId="0" fontId="31" fillId="0" borderId="5" xfId="0" applyFont="1" applyBorder="1"/>
    <xf numFmtId="0" fontId="35" fillId="0" borderId="5" xfId="15" applyFont="1" applyBorder="1" applyAlignment="1"/>
    <xf numFmtId="0" fontId="36" fillId="0" borderId="5" xfId="16" applyFont="1" applyBorder="1" applyAlignment="1">
      <alignment wrapText="1"/>
    </xf>
    <xf numFmtId="0" fontId="37" fillId="0" borderId="5" xfId="16" applyFont="1" applyBorder="1" applyAlignment="1"/>
    <xf numFmtId="3" fontId="38" fillId="0" borderId="0" xfId="0" applyNumberFormat="1" applyFont="1"/>
    <xf numFmtId="3" fontId="1" fillId="0" borderId="0" xfId="16" applyNumberFormat="1"/>
    <xf numFmtId="0" fontId="19" fillId="0" borderId="7" xfId="16" applyFont="1" applyBorder="1"/>
    <xf numFmtId="0" fontId="26" fillId="0" borderId="16" xfId="16" applyFont="1" applyBorder="1" applyAlignment="1">
      <alignment horizontal="center" wrapText="1"/>
    </xf>
    <xf numFmtId="0" fontId="27" fillId="0" borderId="16" xfId="16" applyFont="1" applyBorder="1" applyAlignment="1">
      <alignment horizontal="center" vertical="center" wrapText="1"/>
    </xf>
    <xf numFmtId="0" fontId="19" fillId="0" borderId="16" xfId="16" applyFont="1" applyBorder="1" applyAlignment="1">
      <alignment wrapText="1"/>
    </xf>
    <xf numFmtId="0" fontId="28" fillId="0" borderId="16" xfId="16" applyFont="1" applyBorder="1" applyAlignment="1">
      <alignment horizontal="center" vertical="center" wrapText="1"/>
    </xf>
    <xf numFmtId="165" fontId="27" fillId="0" borderId="16" xfId="16" applyNumberFormat="1" applyFont="1" applyBorder="1" applyAlignment="1">
      <alignment horizontal="center" vertical="center" wrapText="1"/>
    </xf>
    <xf numFmtId="0" fontId="19" fillId="0" borderId="7" xfId="16" applyFont="1" applyFill="1" applyBorder="1"/>
    <xf numFmtId="0" fontId="27" fillId="0" borderId="16" xfId="16" applyFont="1" applyFill="1" applyBorder="1" applyAlignment="1">
      <alignment horizontal="center" vertical="center" wrapText="1"/>
    </xf>
    <xf numFmtId="0" fontId="19" fillId="0" borderId="16" xfId="16" applyFont="1" applyFill="1" applyBorder="1" applyAlignment="1">
      <alignment wrapText="1"/>
    </xf>
    <xf numFmtId="0" fontId="28" fillId="0" borderId="16" xfId="16" applyFont="1" applyFill="1" applyBorder="1" applyAlignment="1">
      <alignment horizontal="center" vertical="center" wrapText="1"/>
    </xf>
    <xf numFmtId="165" fontId="27" fillId="0" borderId="16" xfId="16" applyNumberFormat="1" applyFont="1" applyFill="1" applyBorder="1" applyAlignment="1">
      <alignment horizontal="center" vertical="center" wrapText="1"/>
    </xf>
    <xf numFmtId="0" fontId="27" fillId="0" borderId="15" xfId="16" applyFont="1" applyFill="1" applyBorder="1" applyAlignment="1">
      <alignment horizontal="center" vertical="center" wrapText="1"/>
    </xf>
    <xf numFmtId="0" fontId="19" fillId="0" borderId="17" xfId="16" applyFont="1" applyFill="1" applyBorder="1" applyAlignment="1">
      <alignment wrapText="1"/>
    </xf>
    <xf numFmtId="0" fontId="28" fillId="0" borderId="17" xfId="16" applyFont="1" applyFill="1" applyBorder="1" applyAlignment="1">
      <alignment horizontal="center" vertical="center" wrapText="1"/>
    </xf>
    <xf numFmtId="0" fontId="27" fillId="0" borderId="17" xfId="16" applyFont="1" applyFill="1" applyBorder="1" applyAlignment="1">
      <alignment horizontal="center" vertical="center" wrapText="1"/>
    </xf>
    <xf numFmtId="165" fontId="27" fillId="0" borderId="17" xfId="16" applyNumberFormat="1" applyFont="1" applyFill="1" applyBorder="1" applyAlignment="1">
      <alignment horizontal="center" vertical="center" wrapText="1"/>
    </xf>
    <xf numFmtId="0" fontId="26" fillId="0" borderId="16" xfId="16" applyFont="1" applyBorder="1" applyAlignment="1">
      <alignment horizontal="center" wrapText="1"/>
    </xf>
    <xf numFmtId="0" fontId="27" fillId="0" borderId="16" xfId="16" applyFont="1" applyFill="1" applyBorder="1" applyAlignment="1">
      <alignment horizontal="center" vertical="center" wrapText="1"/>
    </xf>
    <xf numFmtId="0" fontId="39" fillId="0" borderId="21" xfId="0" applyFont="1" applyBorder="1" applyAlignment="1">
      <alignment horizontal="left" vertical="center" wrapText="1"/>
    </xf>
    <xf numFmtId="0" fontId="27" fillId="0" borderId="16" xfId="16" applyFont="1" applyFill="1" applyBorder="1" applyAlignment="1">
      <alignment horizontal="center" vertical="center" wrapText="1"/>
    </xf>
    <xf numFmtId="0" fontId="19" fillId="0" borderId="12" xfId="16" applyFont="1" applyFill="1" applyBorder="1" applyAlignment="1">
      <alignment horizontal="left" wrapText="1"/>
    </xf>
    <xf numFmtId="0" fontId="19" fillId="0" borderId="4" xfId="16" applyFont="1" applyFill="1" applyBorder="1" applyAlignment="1">
      <alignment horizontal="left" wrapText="1"/>
    </xf>
    <xf numFmtId="0" fontId="19" fillId="0" borderId="13" xfId="16" applyFont="1" applyFill="1" applyBorder="1" applyAlignment="1">
      <alignment horizontal="left" wrapText="1"/>
    </xf>
    <xf numFmtId="0" fontId="19" fillId="0" borderId="14" xfId="16" applyFont="1" applyFill="1" applyBorder="1" applyAlignment="1">
      <alignment horizontal="left" wrapText="1"/>
    </xf>
    <xf numFmtId="0" fontId="19" fillId="0" borderId="3" xfId="16" applyFont="1" applyFill="1" applyBorder="1" applyAlignment="1">
      <alignment horizontal="left" wrapText="1"/>
    </xf>
    <xf numFmtId="0" fontId="19" fillId="0" borderId="15" xfId="16" applyFont="1" applyFill="1" applyBorder="1" applyAlignment="1">
      <alignment horizontal="left" wrapText="1"/>
    </xf>
    <xf numFmtId="0" fontId="25" fillId="3" borderId="9" xfId="16" applyFont="1" applyFill="1" applyBorder="1" applyAlignment="1">
      <alignment horizontal="center" vertical="center" wrapText="1"/>
    </xf>
    <xf numFmtId="0" fontId="25" fillId="3" borderId="6" xfId="16" applyFont="1" applyFill="1" applyBorder="1" applyAlignment="1">
      <alignment horizontal="center" vertical="center" wrapText="1"/>
    </xf>
    <xf numFmtId="0" fontId="26" fillId="0" borderId="16" xfId="16" applyFont="1" applyBorder="1" applyAlignment="1">
      <alignment horizontal="center" wrapText="1"/>
    </xf>
    <xf numFmtId="0" fontId="25" fillId="3" borderId="8" xfId="16" applyFont="1" applyFill="1" applyBorder="1" applyAlignment="1">
      <alignment horizontal="center" vertical="center" wrapText="1"/>
    </xf>
    <xf numFmtId="0" fontId="25" fillId="3" borderId="0" xfId="16" applyFont="1" applyFill="1" applyBorder="1" applyAlignment="1">
      <alignment horizontal="center" vertical="center" wrapText="1"/>
    </xf>
    <xf numFmtId="0" fontId="19" fillId="0" borderId="16" xfId="16" applyFont="1" applyFill="1" applyBorder="1" applyAlignment="1">
      <alignment horizontal="center" vertical="center" wrapText="1"/>
    </xf>
    <xf numFmtId="0" fontId="28" fillId="0" borderId="18" xfId="16" applyFont="1" applyFill="1" applyBorder="1" applyAlignment="1">
      <alignment horizontal="right" vertical="center" wrapText="1"/>
    </xf>
    <xf numFmtId="0" fontId="28" fillId="0" borderId="19" xfId="16" applyFont="1" applyFill="1" applyBorder="1" applyAlignment="1">
      <alignment horizontal="right" vertical="center" wrapText="1"/>
    </xf>
    <xf numFmtId="0" fontId="28" fillId="0" borderId="20" xfId="16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9" fillId="0" borderId="8" xfId="16" applyFont="1" applyBorder="1"/>
    <xf numFmtId="0" fontId="19" fillId="0" borderId="0" xfId="16" applyFont="1" applyBorder="1" applyAlignment="1">
      <alignment wrapText="1"/>
    </xf>
  </cellXfs>
  <cellStyles count="17">
    <cellStyle name="WrapText" xfId="12"/>
    <cellStyle name="WrapTextCenterBold" xfId="13"/>
    <cellStyle name="Гиперссылка" xfId="6" builtinId="8" customBuiltin="1"/>
    <cellStyle name="Гиперссылка 2" xfId="9"/>
    <cellStyle name="Гиперссылка 3" xfId="1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Обычный" xfId="0" builtinId="0" customBuiltin="1"/>
    <cellStyle name="Обычный 2" xfId="11"/>
    <cellStyle name="Обычный 3" xfId="8"/>
    <cellStyle name="Обычный 3 2" xfId="10"/>
    <cellStyle name="Обычный 4" xfId="14"/>
    <cellStyle name="Обычный 5" xfId="16"/>
    <cellStyle name="Открывавшаяся гиперссылка" xfId="7" builtinId="9" customBuiltin="1"/>
    <cellStyle name="Хороший" xfId="5" builtinId="26" customBuiltin="1"/>
  </cellStyles>
  <dxfs count="9">
    <dxf>
      <numFmt numFmtId="164" formatCode="#,##0&quot;р.&quot;"/>
    </dxf>
    <dxf>
      <numFmt numFmtId="164" formatCode="#,##0&quot;р.&quot;"/>
    </dxf>
    <dxf>
      <numFmt numFmtId="164" formatCode="#,##0&quot;р.&quot;"/>
    </dxf>
    <dxf>
      <numFmt numFmtId="164" formatCode="#,##0&quot;р.&quot;"/>
    </dxf>
    <dxf>
      <numFmt numFmtId="164" formatCode="#,##0&quot;р.&quot;"/>
    </dxf>
    <dxf>
      <font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theme="0" tint="-0.14993743705557422"/>
        </bottom>
        <vertical/>
        <horizontal style="thin">
          <color theme="0" tint="-0.14996795556505021"/>
        </horizontal>
      </border>
    </dxf>
  </dxfs>
  <tableStyles count="3" defaultTableStyle="TableStyleMedium2" defaultPivotStyle="PivotStyleLight16">
    <tableStyle name="Product Price List" pivot="0" count="2">
      <tableStyleElement type="wholeTable" dxfId="8"/>
      <tableStyleElement type="headerRow" dxfId="7"/>
    </tableStyle>
    <tableStyle name="Product Price List Slicer" pivot="0" table="0" count="9">
      <tableStyleElement type="wholeTable" dxfId="6"/>
    </tableStyle>
    <tableStyle name="Product Price List Slicer 2" pivot="0" table="0" count="9">
      <tableStyleElement type="wholeTable" dxfId="5"/>
    </tableStyle>
  </tableStyles>
  <colors>
    <mruColors>
      <color rgb="FFDBF0F9"/>
      <color rgb="FFC5ECFF"/>
      <color rgb="FF86CBEA"/>
      <color rgb="FF4CB2E0"/>
      <color rgb="FF86CBCD"/>
    </mruColors>
  </colors>
  <extLst>
    <ext xmlns:x14="http://schemas.microsoft.com/office/spreadsheetml/2009/9/main" uri="{46F421CA-312F-682f-3DD2-61675219B42D}">
      <x14:dxfs count="16"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2"/>
            <color theme="6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theme="4" tint="0.59999389629810485"/>
              <bgColor theme="0" tint="-0.24994659260841701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 val="0"/>
            <i val="0"/>
            <sz val="11"/>
            <color theme="0"/>
            <name val="Century Gothic"/>
            <scheme val="minor"/>
          </font>
          <fill>
            <patternFill patternType="solid">
              <fgColor theme="4"/>
              <bgColor theme="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DFDFDF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C0C0C0"/>
              <bgColor theme="6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2"/>
            <color theme="6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theme="4" tint="0.59999389629810485"/>
              <bgColor theme="0" tint="-0.24994659260841701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/>
            <i/>
            <sz val="11"/>
            <color theme="0"/>
            <name val="Century Gothic"/>
            <scheme val="minor"/>
          </font>
          <fill>
            <patternFill patternType="solid">
              <fgColor theme="4"/>
              <bgColor theme="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rgb="FFDFDFDF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rgb="FFC0C0C0"/>
              <bgColor theme="6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roduct Price List Slicer">
        <x14:slicerStyle name="Product Price List Slicer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Product Price List Slicer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</xdr:colOff>
      <xdr:row>15</xdr:row>
      <xdr:rowOff>50006</xdr:rowOff>
    </xdr:from>
    <xdr:to>
      <xdr:col>2</xdr:col>
      <xdr:colOff>1661225</xdr:colOff>
      <xdr:row>15</xdr:row>
      <xdr:rowOff>1616869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7E2990C-6D1D-4AF4-BB95-7791853A6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1320641"/>
          <a:ext cx="554420" cy="128588"/>
        </a:xfrm>
        <a:prstGeom prst="rect">
          <a:avLst/>
        </a:prstGeom>
      </xdr:spPr>
    </xdr:pic>
    <xdr:clientData/>
  </xdr:twoCellAnchor>
  <xdr:twoCellAnchor>
    <xdr:from>
      <xdr:col>2</xdr:col>
      <xdr:colOff>51435</xdr:colOff>
      <xdr:row>16</xdr:row>
      <xdr:rowOff>47434</xdr:rowOff>
    </xdr:from>
    <xdr:to>
      <xdr:col>2</xdr:col>
      <xdr:colOff>1655335</xdr:colOff>
      <xdr:row>16</xdr:row>
      <xdr:rowOff>1533715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EB291AA-3E9B-4A60-8EEB-15B1F5B2A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1497139"/>
          <a:ext cx="556150" cy="133731"/>
        </a:xfrm>
        <a:prstGeom prst="rect">
          <a:avLst/>
        </a:prstGeom>
      </xdr:spPr>
    </xdr:pic>
    <xdr:clientData/>
  </xdr:twoCellAnchor>
  <xdr:twoCellAnchor>
    <xdr:from>
      <xdr:col>2</xdr:col>
      <xdr:colOff>51435</xdr:colOff>
      <xdr:row>17</xdr:row>
      <xdr:rowOff>50292</xdr:rowOff>
    </xdr:from>
    <xdr:to>
      <xdr:col>2</xdr:col>
      <xdr:colOff>1659410</xdr:colOff>
      <xdr:row>17</xdr:row>
      <xdr:rowOff>1626108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884756E-107B-4367-8C75-EBBE08BD8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1682877"/>
          <a:ext cx="552605" cy="129921"/>
        </a:xfrm>
        <a:prstGeom prst="rect">
          <a:avLst/>
        </a:prstGeom>
      </xdr:spPr>
    </xdr:pic>
    <xdr:clientData/>
  </xdr:twoCellAnchor>
  <xdr:twoCellAnchor>
    <xdr:from>
      <xdr:col>2</xdr:col>
      <xdr:colOff>51435</xdr:colOff>
      <xdr:row>18</xdr:row>
      <xdr:rowOff>47434</xdr:rowOff>
    </xdr:from>
    <xdr:to>
      <xdr:col>2</xdr:col>
      <xdr:colOff>1655335</xdr:colOff>
      <xdr:row>18</xdr:row>
      <xdr:rowOff>1533715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C50AED2-7797-49BC-A954-09DC17FF01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1859089"/>
          <a:ext cx="556150" cy="133731"/>
        </a:xfrm>
        <a:prstGeom prst="rect">
          <a:avLst/>
        </a:prstGeom>
      </xdr:spPr>
    </xdr:pic>
    <xdr:clientData/>
  </xdr:twoCellAnchor>
  <xdr:twoCellAnchor>
    <xdr:from>
      <xdr:col>2</xdr:col>
      <xdr:colOff>51435</xdr:colOff>
      <xdr:row>20</xdr:row>
      <xdr:rowOff>54293</xdr:rowOff>
    </xdr:from>
    <xdr:to>
      <xdr:col>2</xdr:col>
      <xdr:colOff>1661871</xdr:colOff>
      <xdr:row>20</xdr:row>
      <xdr:rowOff>1755458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D71AC03-7C3E-4C84-A0C8-E0AE8C3C0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2953703"/>
          <a:ext cx="555066" cy="125730"/>
        </a:xfrm>
        <a:prstGeom prst="rect">
          <a:avLst/>
        </a:prstGeom>
      </xdr:spPr>
    </xdr:pic>
    <xdr:clientData/>
  </xdr:twoCellAnchor>
  <xdr:twoCellAnchor>
    <xdr:from>
      <xdr:col>2</xdr:col>
      <xdr:colOff>51435</xdr:colOff>
      <xdr:row>21</xdr:row>
      <xdr:rowOff>54578</xdr:rowOff>
    </xdr:from>
    <xdr:to>
      <xdr:col>2</xdr:col>
      <xdr:colOff>1658946</xdr:colOff>
      <xdr:row>21</xdr:row>
      <xdr:rowOff>1764696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8709593-74C1-4D55-949A-977C56184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3134963"/>
          <a:ext cx="552141" cy="119443"/>
        </a:xfrm>
        <a:prstGeom prst="rect">
          <a:avLst/>
        </a:prstGeom>
      </xdr:spPr>
    </xdr:pic>
    <xdr:clientData/>
  </xdr:twoCellAnchor>
  <xdr:twoCellAnchor>
    <xdr:from>
      <xdr:col>2</xdr:col>
      <xdr:colOff>51435</xdr:colOff>
      <xdr:row>28</xdr:row>
      <xdr:rowOff>34289</xdr:rowOff>
    </xdr:from>
    <xdr:to>
      <xdr:col>2</xdr:col>
      <xdr:colOff>1663065</xdr:colOff>
      <xdr:row>28</xdr:row>
      <xdr:rowOff>1108709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1A53520-9D65-4996-BC07-A9A1ABD64E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4194809"/>
          <a:ext cx="556260" cy="152400"/>
        </a:xfrm>
        <a:prstGeom prst="rect">
          <a:avLst/>
        </a:prstGeom>
      </xdr:spPr>
    </xdr:pic>
    <xdr:clientData/>
  </xdr:twoCellAnchor>
  <xdr:twoCellAnchor>
    <xdr:from>
      <xdr:col>2</xdr:col>
      <xdr:colOff>51435</xdr:colOff>
      <xdr:row>37</xdr:row>
      <xdr:rowOff>38291</xdr:rowOff>
    </xdr:from>
    <xdr:to>
      <xdr:col>2</xdr:col>
      <xdr:colOff>1658269</xdr:colOff>
      <xdr:row>37</xdr:row>
      <xdr:rowOff>1238060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7CD3734-0EF4-4E73-8B84-44D9E91E5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6010466"/>
          <a:ext cx="551464" cy="146304"/>
        </a:xfrm>
        <a:prstGeom prst="rect">
          <a:avLst/>
        </a:prstGeom>
      </xdr:spPr>
    </xdr:pic>
    <xdr:clientData/>
  </xdr:twoCellAnchor>
  <xdr:twoCellAnchor editAs="oneCell">
    <xdr:from>
      <xdr:col>3</xdr:col>
      <xdr:colOff>4167867</xdr:colOff>
      <xdr:row>3</xdr:row>
      <xdr:rowOff>162123</xdr:rowOff>
    </xdr:from>
    <xdr:to>
      <xdr:col>5</xdr:col>
      <xdr:colOff>278130</xdr:colOff>
      <xdr:row>8</xdr:row>
      <xdr:rowOff>14568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DF34D7D9-E901-44BF-89D9-263CF94EA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11192" y="895548"/>
          <a:ext cx="1691913" cy="900195"/>
        </a:xfrm>
        <a:prstGeom prst="rect">
          <a:avLst/>
        </a:prstGeom>
      </xdr:spPr>
    </xdr:pic>
    <xdr:clientData/>
  </xdr:twoCellAnchor>
  <xdr:twoCellAnchor editAs="oneCell">
    <xdr:from>
      <xdr:col>3</xdr:col>
      <xdr:colOff>4152899</xdr:colOff>
      <xdr:row>0</xdr:row>
      <xdr:rowOff>114300</xdr:rowOff>
    </xdr:from>
    <xdr:to>
      <xdr:col>5</xdr:col>
      <xdr:colOff>114300</xdr:colOff>
      <xdr:row>3</xdr:row>
      <xdr:rowOff>104775</xdr:rowOff>
    </xdr:to>
    <xdr:pic>
      <xdr:nvPicPr>
        <xdr:cNvPr id="16" name="Рисунок 15" descr="soversys"/>
        <xdr:cNvPicPr/>
      </xdr:nvPicPr>
      <xdr:blipFill>
        <a:blip xmlns:r="http://schemas.openxmlformats.org/officeDocument/2006/relationships" r:embed="rId9" cstate="print"/>
        <a:srcRect t="16667" b="21667"/>
        <a:stretch>
          <a:fillRect/>
        </a:stretch>
      </xdr:blipFill>
      <xdr:spPr bwMode="auto">
        <a:xfrm>
          <a:off x="7896224" y="114300"/>
          <a:ext cx="154305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47625</xdr:colOff>
      <xdr:row>33</xdr:row>
      <xdr:rowOff>66675</xdr:rowOff>
    </xdr:from>
    <xdr:ext cx="1604010" cy="118186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3AD1868-B26F-4141-B5D3-C3ACB32E9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" y="19402425"/>
          <a:ext cx="1604010" cy="1181862"/>
        </a:xfrm>
        <a:prstGeom prst="rect">
          <a:avLst/>
        </a:prstGeom>
      </xdr:spPr>
    </xdr:pic>
    <xdr:clientData/>
  </xdr:oneCellAnchor>
  <xdr:twoCellAnchor editAs="oneCell">
    <xdr:from>
      <xdr:col>1</xdr:col>
      <xdr:colOff>1495425</xdr:colOff>
      <xdr:row>10</xdr:row>
      <xdr:rowOff>9525</xdr:rowOff>
    </xdr:from>
    <xdr:to>
      <xdr:col>3</xdr:col>
      <xdr:colOff>257175</xdr:colOff>
      <xdr:row>13</xdr:row>
      <xdr:rowOff>285750</xdr:rowOff>
    </xdr:to>
    <xdr:pic>
      <xdr:nvPicPr>
        <xdr:cNvPr id="15" name="Рисунок 14" descr="Контроллер SIGUR E2 | Планета Безопасности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2209800"/>
          <a:ext cx="21907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85726</xdr:colOff>
      <xdr:row>13</xdr:row>
      <xdr:rowOff>361949</xdr:rowOff>
    </xdr:from>
    <xdr:to>
      <xdr:col>3</xdr:col>
      <xdr:colOff>554</xdr:colOff>
      <xdr:row>13</xdr:row>
      <xdr:rowOff>1333500</xdr:rowOff>
    </xdr:to>
    <xdr:pic>
      <xdr:nvPicPr>
        <xdr:cNvPr id="18" name="Рисунок 17" descr="Sigur E500U сетевой контроллер - БЕСПЛАТНАЯ доставка, цена 32 000 руб  купить в Москве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6" y="4476749"/>
          <a:ext cx="1629328" cy="971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13</xdr:row>
      <xdr:rowOff>1507332</xdr:rowOff>
    </xdr:from>
    <xdr:to>
      <xdr:col>2</xdr:col>
      <xdr:colOff>1676400</xdr:colOff>
      <xdr:row>14</xdr:row>
      <xdr:rowOff>1143001</xdr:rowOff>
    </xdr:to>
    <xdr:pic>
      <xdr:nvPicPr>
        <xdr:cNvPr id="19" name="Рисунок 18" descr="Sigur E51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5622132"/>
          <a:ext cx="1609725" cy="1207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1607511</xdr:colOff>
      <xdr:row>22</xdr:row>
      <xdr:rowOff>1710118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8709593-74C1-4D55-949A-977C56184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7440275"/>
          <a:ext cx="1607511" cy="1710118"/>
        </a:xfrm>
        <a:prstGeom prst="rect">
          <a:avLst/>
        </a:prstGeom>
      </xdr:spPr>
    </xdr:pic>
    <xdr:clientData/>
  </xdr:twoCellAnchor>
  <xdr:twoCellAnchor>
    <xdr:from>
      <xdr:col>2</xdr:col>
      <xdr:colOff>51435</xdr:colOff>
      <xdr:row>39</xdr:row>
      <xdr:rowOff>27717</xdr:rowOff>
    </xdr:from>
    <xdr:to>
      <xdr:col>2</xdr:col>
      <xdr:colOff>1659749</xdr:colOff>
      <xdr:row>39</xdr:row>
      <xdr:rowOff>1304924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3801B1C8-2253-4178-A2FB-5A2E6106D5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6435" y="27193017"/>
          <a:ext cx="1608314" cy="127720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Windows" refreshedDate="43217.491546412035" createdVersion="5" refreshedVersion="6" minRefreshableVersion="3" recordCount="30">
  <cacheSource type="worksheet">
    <worksheetSource name="таблПродажи"/>
  </cacheSource>
  <cacheFields count="9">
    <cacheField name="Код товара" numFmtId="0">
      <sharedItems containsSemiMixedTypes="0" containsString="0" containsNumber="1" containsInteger="1" minValue="1" maxValue="5"/>
    </cacheField>
    <cacheField name="Наименование товара" numFmtId="0">
      <sharedItems count="5">
        <s v="Шорты"/>
        <s v="Рубашки"/>
        <s v="Сандалии"/>
        <s v="Зонты"/>
        <s v="Бутылки для воды"/>
      </sharedItems>
    </cacheField>
    <cacheField name="Цена на дату" numFmtId="14">
      <sharedItems containsSemiMixedTypes="0" containsNonDate="0" containsDate="1" containsString="0" minDate="2012-01-01T00:00:00" maxDate="2013-12-12T00:00:00" count="7">
        <d v="2012-01-01T00:00:00"/>
        <d v="2012-02-01T00:00:00"/>
        <d v="2012-02-29T00:00:00"/>
        <d v="2012-03-31T00:00:00"/>
        <d v="2012-04-30T00:00:00"/>
        <d v="2012-05-14T00:00:00"/>
        <d v="2013-12-11T00:00:00"/>
      </sharedItems>
      <fieldGroup base="2">
        <rangePr groupBy="months" startDate="2012-01-01T00:00:00" endDate="2013-12-12T00:00:00"/>
        <groupItems count="14">
          <s v="&lt;01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12.2013"/>
        </groupItems>
      </fieldGroup>
    </cacheField>
    <cacheField name="Розн. цена за ед." numFmtId="3">
      <sharedItems containsSemiMixedTypes="0" containsString="0" containsNumber="1" containsInteger="1" minValue="20" maxValue="98" count="24">
        <n v="20"/>
        <n v="88"/>
        <n v="70"/>
        <n v="63"/>
        <n v="35"/>
        <n v="55"/>
        <n v="83"/>
        <n v="34"/>
        <n v="41"/>
        <n v="27"/>
        <n v="38"/>
        <n v="92"/>
        <n v="43"/>
        <n v="98"/>
        <n v="50"/>
        <n v="24"/>
        <n v="72"/>
        <n v="85"/>
        <n v="91"/>
        <n v="42"/>
        <n v="82"/>
        <n v="64"/>
        <n v="33"/>
        <n v="29"/>
      </sharedItems>
    </cacheField>
    <cacheField name="Опт. цена за ед.*" numFmtId="164">
      <sharedItems containsSemiMixedTypes="0" containsString="0" containsNumber="1" containsInteger="1" minValue="15" maxValue="92"/>
    </cacheField>
    <cacheField name="Продано в розницу" numFmtId="3">
      <sharedItems containsSemiMixedTypes="0" containsString="0" containsNumber="1" containsInteger="1" minValue="530" maxValue="986"/>
    </cacheField>
    <cacheField name="Продано оптом" numFmtId="3">
      <sharedItems containsSemiMixedTypes="0" containsString="0" containsNumber="1" containsInteger="1" minValue="1005" maxValue="1994"/>
    </cacheField>
    <cacheField name="Всего продаж (шт.)" numFmtId="3">
      <sharedItems containsSemiMixedTypes="0" containsString="0" containsNumber="1" containsInteger="1" minValue="1569" maxValue="2833"/>
    </cacheField>
    <cacheField name="Всего продаж ($)" numFmtId="164">
      <sharedItems containsSemiMixedTypes="0" containsString="0" containsNumber="1" containsInteger="1" minValue="37660" maxValue="204424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n v="5"/>
    <x v="0"/>
    <x v="0"/>
    <x v="0"/>
    <n v="20"/>
    <n v="629"/>
    <n v="1254"/>
    <n v="1883"/>
    <n v="37660"/>
  </r>
  <r>
    <n v="1"/>
    <x v="1"/>
    <x v="0"/>
    <x v="1"/>
    <n v="54"/>
    <n v="734"/>
    <n v="1427"/>
    <n v="2161"/>
    <n v="141650"/>
  </r>
  <r>
    <n v="2"/>
    <x v="2"/>
    <x v="0"/>
    <x v="2"/>
    <n v="44"/>
    <n v="744"/>
    <n v="1043"/>
    <n v="1787"/>
    <n v="97972"/>
  </r>
  <r>
    <n v="3"/>
    <x v="3"/>
    <x v="0"/>
    <x v="3"/>
    <n v="44"/>
    <n v="681"/>
    <n v="1523"/>
    <n v="2204"/>
    <n v="109915"/>
  </r>
  <r>
    <n v="4"/>
    <x v="4"/>
    <x v="0"/>
    <x v="4"/>
    <n v="27"/>
    <n v="602"/>
    <n v="1822"/>
    <n v="2424"/>
    <n v="70264"/>
  </r>
  <r>
    <n v="1"/>
    <x v="1"/>
    <x v="1"/>
    <x v="5"/>
    <n v="44"/>
    <n v="678"/>
    <n v="1515"/>
    <n v="2193"/>
    <n v="103950"/>
  </r>
  <r>
    <n v="2"/>
    <x v="2"/>
    <x v="1"/>
    <x v="6"/>
    <n v="54"/>
    <n v="753"/>
    <n v="1005"/>
    <n v="1758"/>
    <n v="116769"/>
  </r>
  <r>
    <n v="3"/>
    <x v="3"/>
    <x v="1"/>
    <x v="7"/>
    <n v="34"/>
    <n v="986"/>
    <n v="1069"/>
    <n v="2055"/>
    <n v="69870"/>
  </r>
  <r>
    <n v="4"/>
    <x v="4"/>
    <x v="1"/>
    <x v="4"/>
    <n v="25"/>
    <n v="848"/>
    <n v="1211"/>
    <n v="2059"/>
    <n v="59955"/>
  </r>
  <r>
    <n v="5"/>
    <x v="0"/>
    <x v="1"/>
    <x v="8"/>
    <n v="38"/>
    <n v="980"/>
    <n v="1330"/>
    <n v="2310"/>
    <n v="90720"/>
  </r>
  <r>
    <n v="1"/>
    <x v="1"/>
    <x v="2"/>
    <x v="9"/>
    <n v="18"/>
    <n v="533"/>
    <n v="1936"/>
    <n v="2469"/>
    <n v="49239"/>
  </r>
  <r>
    <n v="2"/>
    <x v="2"/>
    <x v="2"/>
    <x v="10"/>
    <n v="28"/>
    <n v="952"/>
    <n v="1512"/>
    <n v="2464"/>
    <n v="78512"/>
  </r>
  <r>
    <n v="3"/>
    <x v="3"/>
    <x v="2"/>
    <x v="11"/>
    <n v="92"/>
    <n v="956"/>
    <n v="1266"/>
    <n v="2222"/>
    <n v="204424"/>
  </r>
  <r>
    <n v="4"/>
    <x v="4"/>
    <x v="2"/>
    <x v="12"/>
    <n v="36"/>
    <n v="952"/>
    <n v="1390"/>
    <n v="2342"/>
    <n v="90976"/>
  </r>
  <r>
    <n v="5"/>
    <x v="0"/>
    <x v="2"/>
    <x v="13"/>
    <n v="73"/>
    <n v="530"/>
    <n v="1452"/>
    <n v="1982"/>
    <n v="157936"/>
  </r>
  <r>
    <n v="1"/>
    <x v="1"/>
    <x v="3"/>
    <x v="10"/>
    <n v="28"/>
    <n v="973"/>
    <n v="1415"/>
    <n v="2388"/>
    <n v="76594"/>
  </r>
  <r>
    <n v="2"/>
    <x v="2"/>
    <x v="3"/>
    <x v="14"/>
    <n v="36"/>
    <n v="672"/>
    <n v="1105"/>
    <n v="1777"/>
    <n v="73380"/>
  </r>
  <r>
    <n v="3"/>
    <x v="3"/>
    <x v="3"/>
    <x v="15"/>
    <n v="23"/>
    <n v="769"/>
    <n v="1629"/>
    <n v="2398"/>
    <n v="55923"/>
  </r>
  <r>
    <n v="4"/>
    <x v="4"/>
    <x v="3"/>
    <x v="16"/>
    <n v="57"/>
    <n v="985"/>
    <n v="1848"/>
    <n v="2833"/>
    <n v="176256"/>
  </r>
  <r>
    <n v="5"/>
    <x v="0"/>
    <x v="3"/>
    <x v="17"/>
    <n v="43"/>
    <n v="721"/>
    <n v="1426"/>
    <n v="2147"/>
    <n v="122603"/>
  </r>
  <r>
    <n v="1"/>
    <x v="1"/>
    <x v="4"/>
    <x v="18"/>
    <n v="65"/>
    <n v="603"/>
    <n v="1226"/>
    <n v="1829"/>
    <n v="134563"/>
  </r>
  <r>
    <n v="2"/>
    <x v="2"/>
    <x v="4"/>
    <x v="18"/>
    <n v="55"/>
    <n v="892"/>
    <n v="1823"/>
    <n v="2715"/>
    <n v="181437"/>
  </r>
  <r>
    <n v="3"/>
    <x v="3"/>
    <x v="4"/>
    <x v="19"/>
    <n v="42"/>
    <n v="611"/>
    <n v="1181"/>
    <n v="1792"/>
    <n v="75264"/>
  </r>
  <r>
    <n v="4"/>
    <x v="4"/>
    <x v="4"/>
    <x v="17"/>
    <n v="43"/>
    <n v="530"/>
    <n v="1039"/>
    <n v="1569"/>
    <n v="89727"/>
  </r>
  <r>
    <n v="5"/>
    <x v="0"/>
    <x v="4"/>
    <x v="20"/>
    <n v="71"/>
    <n v="716"/>
    <n v="1249"/>
    <n v="1965"/>
    <n v="147391"/>
  </r>
  <r>
    <n v="1"/>
    <x v="1"/>
    <x v="5"/>
    <x v="7"/>
    <n v="31"/>
    <n v="850"/>
    <n v="1548"/>
    <n v="2398"/>
    <n v="76888"/>
  </r>
  <r>
    <n v="2"/>
    <x v="2"/>
    <x v="5"/>
    <x v="21"/>
    <n v="40"/>
    <n v="876"/>
    <n v="1663"/>
    <n v="2539"/>
    <n v="122584"/>
  </r>
  <r>
    <n v="3"/>
    <x v="3"/>
    <x v="5"/>
    <x v="22"/>
    <n v="30"/>
    <n v="881"/>
    <n v="1149"/>
    <n v="2030"/>
    <n v="63543"/>
  </r>
  <r>
    <n v="4"/>
    <x v="4"/>
    <x v="5"/>
    <x v="23"/>
    <n v="27"/>
    <n v="802"/>
    <n v="1548"/>
    <n v="2350"/>
    <n v="65054"/>
  </r>
  <r>
    <n v="5"/>
    <x v="0"/>
    <x v="6"/>
    <x v="15"/>
    <n v="15"/>
    <n v="824"/>
    <n v="1994"/>
    <n v="2818"/>
    <n v="496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ricePoint" cacheId="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5" indent="0" outline="1" outlineData="1" multipleFieldFilters="0" rowHeaderCaption="Наименование товара">
  <location ref="B4:D10" firstHeaderRow="1" firstDataRow="1" firstDataCol="2"/>
  <pivotFields count="9">
    <pivotField showAll="0"/>
    <pivotField axis="axisRow" outline="0" showAll="0" defaultSubtotal="0">
      <items count="5">
        <item h="1" x="4"/>
        <item h="1" x="3"/>
        <item h="1" x="1"/>
        <item x="2"/>
        <item h="1" x="0"/>
      </items>
    </pivotField>
    <pivotField numFmtId="14" showAll="0"/>
    <pivotField axis="axisRow" numFmtId="3" outline="0" showAll="0" defaultSubtotal="0">
      <items count="24">
        <item x="0"/>
        <item x="15"/>
        <item x="9"/>
        <item x="23"/>
        <item x="22"/>
        <item x="7"/>
        <item x="4"/>
        <item x="10"/>
        <item x="8"/>
        <item x="19"/>
        <item x="12"/>
        <item x="14"/>
        <item x="5"/>
        <item x="3"/>
        <item x="21"/>
        <item x="2"/>
        <item x="16"/>
        <item x="20"/>
        <item x="6"/>
        <item x="17"/>
        <item x="1"/>
        <item x="18"/>
        <item x="11"/>
        <item x="13"/>
      </items>
    </pivotField>
    <pivotField numFmtId="164" showAll="0"/>
    <pivotField numFmtId="3" showAll="0"/>
    <pivotField numFmtId="3" showAll="0"/>
    <pivotField dataField="1" numFmtId="3" showAll="0"/>
    <pivotField numFmtId="164" showAll="0"/>
  </pivotFields>
  <rowFields count="2">
    <field x="1"/>
    <field x="3"/>
  </rowFields>
  <rowItems count="6">
    <i>
      <x v="3"/>
      <x v="7"/>
    </i>
    <i r="1">
      <x v="11"/>
    </i>
    <i r="1">
      <x v="14"/>
    </i>
    <i r="1">
      <x v="15"/>
    </i>
    <i r="1">
      <x v="18"/>
    </i>
    <i r="1">
      <x v="21"/>
    </i>
  </rowItems>
  <colItems count="1">
    <i/>
  </colItems>
  <dataFields count="1">
    <dataField name="Сумма по полю Всего продаж (шт.)" fld="7" baseField="0" baseItem="0"/>
  </dataFields>
  <formats count="5">
    <format dxfId="4">
      <pivotArea dataOnly="0" labelOnly="1" fieldPosition="0">
        <references count="2">
          <reference field="1" count="1" selected="0">
            <x v="0"/>
          </reference>
          <reference field="3" count="5">
            <x v="3"/>
            <x v="6"/>
            <x v="10"/>
            <x v="16"/>
            <x v="19"/>
          </reference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3" count="6">
            <x v="1"/>
            <x v="4"/>
            <x v="5"/>
            <x v="9"/>
            <x v="13"/>
            <x v="22"/>
          </reference>
        </references>
      </pivotArea>
    </format>
    <format dxfId="2">
      <pivotArea dataOnly="0" labelOnly="1" fieldPosition="0">
        <references count="2">
          <reference field="1" count="1" selected="0">
            <x v="2"/>
          </reference>
          <reference field="3" count="6">
            <x v="2"/>
            <x v="5"/>
            <x v="7"/>
            <x v="12"/>
            <x v="20"/>
            <x v="21"/>
          </reference>
        </references>
      </pivotArea>
    </format>
    <format dxfId="1">
      <pivotArea dataOnly="0" labelOnly="1" fieldPosition="0">
        <references count="2">
          <reference field="1" count="1" selected="0">
            <x v="3"/>
          </reference>
          <reference field="3" count="6">
            <x v="7"/>
            <x v="11"/>
            <x v="14"/>
            <x v="15"/>
            <x v="18"/>
            <x v="21"/>
          </reference>
        </references>
      </pivotArea>
    </format>
    <format dxfId="0">
      <pivotArea dataOnly="0" labelOnly="1" fieldPosition="0">
        <references count="2">
          <reference field="1" count="1" selected="0">
            <x v="4"/>
          </reference>
          <reference field="3" count="6">
            <x v="0"/>
            <x v="1"/>
            <x v="8"/>
            <x v="17"/>
            <x v="19"/>
            <x v="23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SalesTrends" cacheId="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5" indent="0" outline="1" outlineData="1" multipleFieldFilters="0" chartFormat="1" rowHeaderCaption="Цена на дату" colHeaderCaption="Наименование товара">
  <location ref="B3:C9" firstHeaderRow="1" firstDataRow="2" firstDataCol="1"/>
  <pivotFields count="9">
    <pivotField showAll="0"/>
    <pivotField axis="axisCol" outline="0" showAll="0" defaultSubtotal="0">
      <items count="5">
        <item h="1" x="4"/>
        <item h="1" x="3"/>
        <item h="1" x="1"/>
        <item x="2"/>
        <item h="1" x="0"/>
      </items>
    </pivotField>
    <pivotField axis="axisRow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umFmtId="3" showAll="0"/>
    <pivotField numFmtId="164" showAll="0"/>
    <pivotField numFmtId="3" showAll="0"/>
    <pivotField numFmtId="3" showAll="0"/>
    <pivotField dataField="1" numFmtId="3" showAll="0"/>
    <pivotField numFmtId="164" showAll="0"/>
  </pivotFields>
  <rowFields count="1">
    <field x="2"/>
  </rowFields>
  <rowItems count="5"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 v="3"/>
    </i>
  </colItems>
  <dataFields count="1">
    <dataField name="Сумма по полю Всего продаж (шт.)" fld="7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Product Price Lis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895EA7"/>
      </a:folHlink>
    </a:clrScheme>
    <a:fontScheme name="Produt Price Li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versys.b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82"/>
  <sheetViews>
    <sheetView tabSelected="1" view="pageBreakPreview" zoomScaleNormal="100" zoomScaleSheetLayoutView="100" workbookViewId="0">
      <selection activeCell="I11" sqref="I11"/>
    </sheetView>
  </sheetViews>
  <sheetFormatPr defaultColWidth="8.85546875" defaultRowHeight="16.5"/>
  <cols>
    <col min="1" max="1" width="2.85546875" style="13" customWidth="1"/>
    <col min="2" max="2" width="25.7109375" style="12" customWidth="1"/>
    <col min="3" max="3" width="25.7109375" style="10" customWidth="1"/>
    <col min="4" max="4" width="74.85546875" style="10" customWidth="1"/>
    <col min="5" max="5" width="8.85546875" style="10"/>
    <col min="6" max="6" width="11.28515625" style="10" bestFit="1" customWidth="1"/>
    <col min="7" max="16384" width="8.85546875" style="9"/>
  </cols>
  <sheetData>
    <row r="1" spans="1:7">
      <c r="A1" s="14"/>
      <c r="B1" s="15"/>
      <c r="C1" s="16"/>
      <c r="D1" s="16"/>
      <c r="E1" s="16"/>
      <c r="F1" s="16"/>
    </row>
    <row r="2" spans="1:7" ht="25.15" customHeight="1">
      <c r="A2" s="14"/>
      <c r="B2" s="33" t="s">
        <v>23</v>
      </c>
      <c r="C2" s="34"/>
      <c r="D2" s="17"/>
      <c r="E2" s="17"/>
      <c r="F2" s="17"/>
    </row>
    <row r="3" spans="1:7" ht="16.5" customHeight="1">
      <c r="A3" s="14"/>
      <c r="B3" s="35"/>
      <c r="C3" s="36"/>
      <c r="D3" s="18"/>
      <c r="E3" s="18"/>
      <c r="F3" s="18"/>
    </row>
    <row r="4" spans="1:7" ht="16.5" customHeight="1">
      <c r="A4" s="14"/>
      <c r="B4" s="26" t="s">
        <v>101</v>
      </c>
      <c r="C4" s="27"/>
      <c r="D4" s="27"/>
      <c r="E4" s="21"/>
      <c r="F4" s="19"/>
    </row>
    <row r="5" spans="1:7" ht="16.5" customHeight="1">
      <c r="A5" s="14"/>
      <c r="B5" s="28" t="s">
        <v>102</v>
      </c>
      <c r="C5" s="29"/>
      <c r="D5" s="30"/>
      <c r="E5" s="21"/>
      <c r="F5" s="19"/>
    </row>
    <row r="6" spans="1:7" ht="16.5" customHeight="1">
      <c r="A6" s="14"/>
      <c r="B6" s="28" t="s">
        <v>68</v>
      </c>
      <c r="C6" s="31"/>
      <c r="D6" s="31"/>
      <c r="E6" s="25"/>
      <c r="F6" s="19"/>
    </row>
    <row r="7" spans="1:7" ht="16.5" customHeight="1">
      <c r="A7" s="14"/>
      <c r="B7" s="32" t="s">
        <v>67</v>
      </c>
      <c r="C7" s="29"/>
      <c r="D7" s="30"/>
      <c r="E7" s="21"/>
      <c r="F7" s="19"/>
    </row>
    <row r="8" spans="1:7" ht="16.5" customHeight="1">
      <c r="A8" s="14"/>
      <c r="B8" s="32" t="s">
        <v>66</v>
      </c>
      <c r="C8" s="27"/>
      <c r="D8" s="27"/>
      <c r="E8" s="21"/>
      <c r="F8" s="19"/>
    </row>
    <row r="9" spans="1:7" ht="16.5" customHeight="1">
      <c r="A9" s="14"/>
      <c r="B9" s="32"/>
      <c r="C9" s="27"/>
      <c r="D9" s="27"/>
      <c r="E9" s="21"/>
      <c r="F9" s="19"/>
    </row>
    <row r="10" spans="1:7" ht="16.5" customHeight="1">
      <c r="A10" s="14"/>
      <c r="B10" s="37"/>
      <c r="C10" s="38"/>
      <c r="D10" s="20"/>
      <c r="E10" s="20"/>
      <c r="F10" s="20"/>
    </row>
    <row r="11" spans="1:7" ht="18.75" customHeight="1">
      <c r="A11" s="67" t="s">
        <v>69</v>
      </c>
      <c r="B11" s="68"/>
      <c r="C11" s="68"/>
      <c r="D11" s="68"/>
      <c r="E11" s="68"/>
      <c r="F11" s="68"/>
    </row>
    <row r="12" spans="1:7">
      <c r="A12" s="41"/>
      <c r="B12" s="42" t="s">
        <v>0</v>
      </c>
      <c r="C12" s="42" t="s">
        <v>30</v>
      </c>
      <c r="D12" s="42" t="s">
        <v>1</v>
      </c>
      <c r="E12" s="69" t="s">
        <v>92</v>
      </c>
      <c r="F12" s="69"/>
      <c r="G12" s="11"/>
    </row>
    <row r="13" spans="1:7" ht="115.5" customHeight="1" thickBot="1">
      <c r="A13" s="41"/>
      <c r="B13" s="43" t="s">
        <v>94</v>
      </c>
      <c r="C13"/>
      <c r="D13" s="59" t="s">
        <v>93</v>
      </c>
      <c r="E13" s="43" t="s">
        <v>31</v>
      </c>
      <c r="F13" s="46" t="s">
        <v>77</v>
      </c>
      <c r="G13" s="11"/>
    </row>
    <row r="14" spans="1:7" ht="123.75" customHeight="1" thickBot="1">
      <c r="A14" s="41"/>
      <c r="B14" s="43" t="s">
        <v>95</v>
      </c>
      <c r="C14" s="57"/>
      <c r="D14" s="59" t="s">
        <v>97</v>
      </c>
      <c r="E14" s="43" t="s">
        <v>31</v>
      </c>
      <c r="F14" s="46" t="s">
        <v>77</v>
      </c>
      <c r="G14" s="11"/>
    </row>
    <row r="15" spans="1:7" ht="108.75" customHeight="1" thickBot="1">
      <c r="A15" s="41"/>
      <c r="B15" s="43" t="s">
        <v>96</v>
      </c>
      <c r="C15"/>
      <c r="D15" s="59" t="s">
        <v>98</v>
      </c>
      <c r="E15" s="43" t="s">
        <v>31</v>
      </c>
      <c r="F15" s="46">
        <v>1596</v>
      </c>
      <c r="G15" s="11"/>
    </row>
    <row r="16" spans="1:7" ht="131.44999999999999" customHeight="1">
      <c r="A16" s="41"/>
      <c r="B16" s="43" t="s">
        <v>65</v>
      </c>
      <c r="C16" s="44"/>
      <c r="D16" s="45" t="s">
        <v>64</v>
      </c>
      <c r="E16" s="43" t="s">
        <v>31</v>
      </c>
      <c r="F16" s="46" t="s">
        <v>103</v>
      </c>
      <c r="G16" s="39"/>
    </row>
    <row r="17" spans="1:7" ht="125.1" customHeight="1">
      <c r="A17" s="41"/>
      <c r="B17" s="43" t="s">
        <v>63</v>
      </c>
      <c r="C17" s="44"/>
      <c r="D17" s="45" t="s">
        <v>62</v>
      </c>
      <c r="E17" s="43" t="s">
        <v>31</v>
      </c>
      <c r="F17" s="46" t="s">
        <v>103</v>
      </c>
    </row>
    <row r="18" spans="1:7" ht="132.4" customHeight="1">
      <c r="A18" s="41"/>
      <c r="B18" s="43" t="s">
        <v>61</v>
      </c>
      <c r="C18" s="44"/>
      <c r="D18" s="45" t="s">
        <v>60</v>
      </c>
      <c r="E18" s="43" t="s">
        <v>31</v>
      </c>
      <c r="F18" s="46" t="s">
        <v>103</v>
      </c>
    </row>
    <row r="19" spans="1:7" ht="125.1" customHeight="1">
      <c r="A19" s="41"/>
      <c r="B19" s="43" t="s">
        <v>59</v>
      </c>
      <c r="C19" s="44"/>
      <c r="D19" s="45" t="s">
        <v>58</v>
      </c>
      <c r="E19" s="43" t="s">
        <v>31</v>
      </c>
      <c r="F19" s="46" t="s">
        <v>103</v>
      </c>
    </row>
    <row r="20" spans="1:7" ht="19.149999999999999" customHeight="1">
      <c r="A20" s="70" t="s">
        <v>53</v>
      </c>
      <c r="B20" s="71"/>
      <c r="C20" s="71"/>
      <c r="D20" s="71"/>
      <c r="E20" s="71"/>
      <c r="F20" s="71"/>
    </row>
    <row r="21" spans="1:7" ht="142.69999999999999" customHeight="1">
      <c r="A21" s="41"/>
      <c r="B21" s="43" t="s">
        <v>99</v>
      </c>
      <c r="C21" s="44"/>
      <c r="D21" s="45" t="s">
        <v>104</v>
      </c>
      <c r="E21" s="43" t="s">
        <v>31</v>
      </c>
      <c r="F21" s="46">
        <v>720</v>
      </c>
    </row>
    <row r="22" spans="1:7" ht="143.65" customHeight="1">
      <c r="A22" s="41"/>
      <c r="B22" s="43" t="s">
        <v>100</v>
      </c>
      <c r="C22" s="44"/>
      <c r="D22" s="45" t="s">
        <v>105</v>
      </c>
      <c r="E22" s="43" t="s">
        <v>31</v>
      </c>
      <c r="F22" s="46">
        <v>100</v>
      </c>
    </row>
    <row r="23" spans="1:7" ht="143.65" customHeight="1">
      <c r="A23" s="77"/>
      <c r="B23" s="43" t="s">
        <v>107</v>
      </c>
      <c r="C23" s="78"/>
      <c r="D23" s="45" t="s">
        <v>106</v>
      </c>
      <c r="E23" s="43" t="s">
        <v>31</v>
      </c>
      <c r="F23" s="46" t="s">
        <v>77</v>
      </c>
    </row>
    <row r="24" spans="1:7" ht="18.75" customHeight="1">
      <c r="A24" s="70" t="s">
        <v>80</v>
      </c>
      <c r="B24" s="71"/>
      <c r="C24" s="71"/>
      <c r="D24" s="71"/>
      <c r="E24" s="71"/>
      <c r="F24" s="71"/>
    </row>
    <row r="25" spans="1:7" ht="51">
      <c r="A25" s="41"/>
      <c r="B25" s="43" t="s">
        <v>57</v>
      </c>
      <c r="C25" s="44"/>
      <c r="D25" s="45" t="s">
        <v>56</v>
      </c>
      <c r="E25" s="43" t="s">
        <v>31</v>
      </c>
      <c r="F25" s="46">
        <v>1188</v>
      </c>
      <c r="G25" s="11"/>
    </row>
    <row r="26" spans="1:7" ht="51">
      <c r="A26" s="41"/>
      <c r="B26" s="43" t="s">
        <v>55</v>
      </c>
      <c r="C26" s="44"/>
      <c r="D26" s="45" t="s">
        <v>54</v>
      </c>
      <c r="E26" s="43" t="s">
        <v>31</v>
      </c>
      <c r="F26" s="46">
        <v>1332</v>
      </c>
      <c r="G26" s="11"/>
    </row>
    <row r="27" spans="1:7">
      <c r="A27" s="41"/>
      <c r="B27" s="43" t="s">
        <v>52</v>
      </c>
      <c r="C27" s="44"/>
      <c r="D27" s="45" t="s">
        <v>28</v>
      </c>
      <c r="E27" s="43" t="s">
        <v>31</v>
      </c>
      <c r="F27" s="46">
        <v>774</v>
      </c>
    </row>
    <row r="28" spans="1:7">
      <c r="A28" s="41"/>
      <c r="B28" s="43" t="s">
        <v>109</v>
      </c>
      <c r="C28" s="44"/>
      <c r="D28" s="45" t="s">
        <v>108</v>
      </c>
      <c r="E28" s="43" t="s">
        <v>31</v>
      </c>
      <c r="F28" s="46">
        <v>774</v>
      </c>
    </row>
    <row r="29" spans="1:7" ht="90" customHeight="1">
      <c r="A29" s="41"/>
      <c r="B29" s="43" t="s">
        <v>51</v>
      </c>
      <c r="C29" s="44"/>
      <c r="D29" s="45" t="s">
        <v>50</v>
      </c>
      <c r="E29" s="43" t="s">
        <v>31</v>
      </c>
      <c r="F29" s="46">
        <v>324</v>
      </c>
    </row>
    <row r="30" spans="1:7" ht="25.5">
      <c r="A30" s="41"/>
      <c r="B30" s="43" t="s">
        <v>49</v>
      </c>
      <c r="C30" s="44"/>
      <c r="D30" s="45" t="s">
        <v>48</v>
      </c>
      <c r="E30" s="43" t="s">
        <v>31</v>
      </c>
      <c r="F30" s="46">
        <v>324</v>
      </c>
    </row>
    <row r="31" spans="1:7" ht="18.75" customHeight="1">
      <c r="A31" s="70" t="s">
        <v>32</v>
      </c>
      <c r="B31" s="71"/>
      <c r="C31" s="71"/>
      <c r="D31" s="71"/>
      <c r="E31" s="71"/>
      <c r="F31" s="71"/>
    </row>
    <row r="32" spans="1:7" ht="25.5">
      <c r="A32" s="47"/>
      <c r="B32" s="48" t="s">
        <v>71</v>
      </c>
      <c r="C32" s="49"/>
      <c r="D32" s="50" t="s">
        <v>47</v>
      </c>
      <c r="E32" s="48" t="s">
        <v>31</v>
      </c>
      <c r="F32" s="51">
        <v>283.92</v>
      </c>
    </row>
    <row r="33" spans="1:6" ht="63.75">
      <c r="A33" s="47"/>
      <c r="B33" s="48" t="s">
        <v>70</v>
      </c>
      <c r="C33" s="49"/>
      <c r="D33" s="50" t="s">
        <v>46</v>
      </c>
      <c r="E33" s="48" t="s">
        <v>31</v>
      </c>
      <c r="F33" s="51">
        <v>958.5</v>
      </c>
    </row>
    <row r="34" spans="1:6" ht="25.5" customHeight="1">
      <c r="A34" s="47"/>
      <c r="B34" s="60" t="s">
        <v>72</v>
      </c>
      <c r="C34" s="49"/>
      <c r="D34" s="50" t="s">
        <v>73</v>
      </c>
      <c r="E34" s="48" t="s">
        <v>31</v>
      </c>
      <c r="F34" s="51">
        <v>246.48</v>
      </c>
    </row>
    <row r="35" spans="1:6" ht="25.5" customHeight="1">
      <c r="A35" s="47"/>
      <c r="B35" s="60"/>
      <c r="C35" s="49"/>
      <c r="D35" s="50" t="s">
        <v>74</v>
      </c>
      <c r="E35" s="48" t="s">
        <v>31</v>
      </c>
      <c r="F35" s="51">
        <v>1141.92</v>
      </c>
    </row>
    <row r="36" spans="1:6" ht="25.5" customHeight="1">
      <c r="A36" s="47"/>
      <c r="B36" s="60"/>
      <c r="C36" s="49"/>
      <c r="D36" s="50" t="s">
        <v>75</v>
      </c>
      <c r="E36" s="48" t="s">
        <v>31</v>
      </c>
      <c r="F36" s="51">
        <v>1915.68</v>
      </c>
    </row>
    <row r="37" spans="1:6" ht="25.5" customHeight="1">
      <c r="A37" s="47"/>
      <c r="B37" s="60"/>
      <c r="C37" s="49"/>
      <c r="D37" s="50" t="s">
        <v>76</v>
      </c>
      <c r="E37" s="48" t="s">
        <v>31</v>
      </c>
      <c r="F37" s="51" t="s">
        <v>77</v>
      </c>
    </row>
    <row r="38" spans="1:6" ht="100.9" customHeight="1">
      <c r="A38" s="47"/>
      <c r="B38" s="48" t="s">
        <v>45</v>
      </c>
      <c r="C38" s="49"/>
      <c r="D38" s="50" t="s">
        <v>17</v>
      </c>
      <c r="E38" s="48" t="s">
        <v>31</v>
      </c>
      <c r="F38" s="51">
        <v>948.48</v>
      </c>
    </row>
    <row r="39" spans="1:6" ht="42.75">
      <c r="A39" s="47"/>
      <c r="B39" s="58" t="s">
        <v>36</v>
      </c>
      <c r="C39" s="49"/>
      <c r="D39" s="50" t="s">
        <v>35</v>
      </c>
      <c r="E39" s="58" t="s">
        <v>31</v>
      </c>
      <c r="F39" s="51">
        <v>1141.92</v>
      </c>
    </row>
    <row r="40" spans="1:6" ht="102.75" customHeight="1">
      <c r="A40" s="47"/>
      <c r="B40" s="58" t="s">
        <v>38</v>
      </c>
      <c r="C40" s="49"/>
      <c r="D40" s="50" t="s">
        <v>37</v>
      </c>
      <c r="E40" s="58" t="s">
        <v>31</v>
      </c>
      <c r="F40" s="51">
        <v>823.68</v>
      </c>
    </row>
    <row r="41" spans="1:6" ht="42.75">
      <c r="A41" s="47"/>
      <c r="B41" s="58" t="s">
        <v>36</v>
      </c>
      <c r="C41" s="49"/>
      <c r="D41" s="50" t="s">
        <v>35</v>
      </c>
      <c r="E41" s="58" t="s">
        <v>31</v>
      </c>
      <c r="F41" s="51">
        <v>823.68</v>
      </c>
    </row>
    <row r="42" spans="1:6">
      <c r="A42" s="47"/>
      <c r="B42" s="58" t="s">
        <v>34</v>
      </c>
      <c r="C42" s="49"/>
      <c r="D42" s="50" t="s">
        <v>18</v>
      </c>
      <c r="E42" s="58" t="s">
        <v>31</v>
      </c>
      <c r="F42" s="51">
        <v>1794</v>
      </c>
    </row>
    <row r="43" spans="1:6" ht="28.5">
      <c r="A43" s="47"/>
      <c r="B43" s="58" t="s">
        <v>43</v>
      </c>
      <c r="C43" s="49"/>
      <c r="D43" s="50" t="s">
        <v>19</v>
      </c>
      <c r="E43" s="58" t="s">
        <v>31</v>
      </c>
      <c r="F43" s="51">
        <v>898.56</v>
      </c>
    </row>
    <row r="44" spans="1:6" ht="42.75">
      <c r="A44" s="47"/>
      <c r="B44" s="58" t="s">
        <v>42</v>
      </c>
      <c r="C44" s="49"/>
      <c r="D44" s="50" t="s">
        <v>41</v>
      </c>
      <c r="E44" s="58" t="s">
        <v>31</v>
      </c>
      <c r="F44" s="51">
        <v>823.68</v>
      </c>
    </row>
    <row r="45" spans="1:6" ht="28.5">
      <c r="A45" s="47"/>
      <c r="B45" s="58" t="s">
        <v>39</v>
      </c>
      <c r="C45" s="49"/>
      <c r="D45" s="50" t="s">
        <v>20</v>
      </c>
      <c r="E45" s="58" t="s">
        <v>31</v>
      </c>
      <c r="F45" s="51">
        <v>996.84</v>
      </c>
    </row>
    <row r="46" spans="1:6" ht="42.75">
      <c r="A46" s="47"/>
      <c r="B46" s="48" t="s">
        <v>44</v>
      </c>
      <c r="C46" s="49"/>
      <c r="D46" s="50" t="s">
        <v>21</v>
      </c>
      <c r="E46" s="48" t="s">
        <v>31</v>
      </c>
      <c r="F46" s="51">
        <v>1460.16</v>
      </c>
    </row>
    <row r="47" spans="1:6" ht="28.5">
      <c r="A47" s="47"/>
      <c r="B47" s="58" t="s">
        <v>40</v>
      </c>
      <c r="C47" s="49"/>
      <c r="D47" s="50" t="s">
        <v>29</v>
      </c>
      <c r="E47" s="58" t="s">
        <v>31</v>
      </c>
      <c r="F47" s="51">
        <v>1978.08</v>
      </c>
    </row>
    <row r="48" spans="1:6" ht="28.5">
      <c r="A48" s="47"/>
      <c r="B48" s="48" t="s">
        <v>43</v>
      </c>
      <c r="C48" s="49"/>
      <c r="D48" s="50" t="s">
        <v>19</v>
      </c>
      <c r="E48" s="48" t="s">
        <v>31</v>
      </c>
      <c r="F48" s="51">
        <v>3032.64</v>
      </c>
    </row>
    <row r="49" spans="1:7" ht="57">
      <c r="A49" s="47"/>
      <c r="B49" s="48" t="s">
        <v>110</v>
      </c>
      <c r="C49" s="49"/>
      <c r="D49" s="50" t="s">
        <v>41</v>
      </c>
      <c r="E49" s="48" t="s">
        <v>31</v>
      </c>
      <c r="F49" s="51" t="s">
        <v>111</v>
      </c>
    </row>
    <row r="50" spans="1:7" ht="57">
      <c r="A50" s="47"/>
      <c r="B50" s="48" t="s">
        <v>112</v>
      </c>
      <c r="C50" s="49"/>
      <c r="D50" s="50" t="s">
        <v>29</v>
      </c>
      <c r="E50" s="48" t="s">
        <v>31</v>
      </c>
      <c r="F50" s="51">
        <v>1166.8800000000001</v>
      </c>
    </row>
    <row r="51" spans="1:7">
      <c r="A51" s="47"/>
      <c r="B51" s="73" t="s">
        <v>22</v>
      </c>
      <c r="C51" s="74"/>
      <c r="D51" s="75"/>
      <c r="E51" s="48" t="s">
        <v>31</v>
      </c>
      <c r="F51" s="51">
        <v>3120</v>
      </c>
    </row>
    <row r="52" spans="1:7">
      <c r="A52" s="47"/>
      <c r="B52" s="73" t="s">
        <v>24</v>
      </c>
      <c r="C52" s="74"/>
      <c r="D52" s="75"/>
      <c r="E52" s="48" t="s">
        <v>31</v>
      </c>
      <c r="F52" s="51">
        <v>436.8</v>
      </c>
    </row>
    <row r="53" spans="1:7">
      <c r="A53" s="47"/>
      <c r="B53" s="73" t="s">
        <v>25</v>
      </c>
      <c r="C53" s="74"/>
      <c r="D53" s="75"/>
      <c r="E53" s="48" t="s">
        <v>31</v>
      </c>
      <c r="F53" s="51">
        <v>4492.8</v>
      </c>
    </row>
    <row r="54" spans="1:7">
      <c r="A54" s="47"/>
      <c r="B54" s="73" t="s">
        <v>26</v>
      </c>
      <c r="C54" s="74"/>
      <c r="D54" s="75"/>
      <c r="E54" s="48" t="s">
        <v>31</v>
      </c>
      <c r="F54" s="51">
        <v>6302.4</v>
      </c>
    </row>
    <row r="55" spans="1:7">
      <c r="A55" s="47"/>
      <c r="B55" s="73" t="s">
        <v>27</v>
      </c>
      <c r="C55" s="74"/>
      <c r="D55" s="75"/>
      <c r="E55" s="48" t="s">
        <v>31</v>
      </c>
      <c r="F55" s="51">
        <v>81112</v>
      </c>
    </row>
    <row r="56" spans="1:7">
      <c r="A56" s="47"/>
      <c r="B56" s="73" t="s">
        <v>33</v>
      </c>
      <c r="C56" s="74"/>
      <c r="D56" s="75"/>
      <c r="E56" s="48" t="s">
        <v>31</v>
      </c>
      <c r="F56" s="51">
        <v>18345.599999999999</v>
      </c>
    </row>
    <row r="57" spans="1:7" ht="20.25">
      <c r="A57" s="70" t="s">
        <v>81</v>
      </c>
      <c r="B57" s="71"/>
      <c r="C57" s="71"/>
      <c r="D57" s="71"/>
      <c r="E57" s="71"/>
      <c r="F57" s="71"/>
    </row>
    <row r="58" spans="1:7">
      <c r="A58" s="47"/>
      <c r="B58" s="73" t="s">
        <v>16</v>
      </c>
      <c r="C58" s="74"/>
      <c r="D58" s="75"/>
      <c r="E58" s="48" t="s">
        <v>31</v>
      </c>
      <c r="F58" s="51">
        <v>547.25</v>
      </c>
      <c r="G58" s="40"/>
    </row>
    <row r="59" spans="1:7">
      <c r="A59" s="47"/>
      <c r="B59" s="73" t="s">
        <v>113</v>
      </c>
      <c r="C59" s="74"/>
      <c r="D59" s="75"/>
      <c r="E59" s="58" t="s">
        <v>31</v>
      </c>
      <c r="F59" s="51">
        <v>104.83</v>
      </c>
      <c r="G59" s="40"/>
    </row>
    <row r="60" spans="1:7" ht="16.5" customHeight="1">
      <c r="A60" s="47"/>
      <c r="B60" s="73" t="s">
        <v>114</v>
      </c>
      <c r="C60" s="74"/>
      <c r="D60" s="75"/>
      <c r="E60" s="58" t="s">
        <v>31</v>
      </c>
      <c r="F60" s="51">
        <v>547.25</v>
      </c>
      <c r="G60" s="40"/>
    </row>
    <row r="61" spans="1:7" ht="16.5" customHeight="1">
      <c r="A61" s="47"/>
      <c r="B61" s="73" t="s">
        <v>115</v>
      </c>
      <c r="C61" s="74"/>
      <c r="D61" s="75"/>
      <c r="E61" s="58" t="s">
        <v>31</v>
      </c>
      <c r="F61" s="51">
        <v>547.25</v>
      </c>
      <c r="G61" s="40"/>
    </row>
    <row r="62" spans="1:7" ht="16.5" customHeight="1">
      <c r="A62" s="47"/>
      <c r="B62" s="73" t="s">
        <v>82</v>
      </c>
      <c r="C62" s="74"/>
      <c r="D62" s="75"/>
      <c r="E62" s="48" t="s">
        <v>31</v>
      </c>
      <c r="F62" s="51" t="s">
        <v>77</v>
      </c>
    </row>
    <row r="63" spans="1:7" ht="16.5" customHeight="1">
      <c r="A63" s="47"/>
      <c r="B63" s="72" t="s">
        <v>90</v>
      </c>
      <c r="C63" s="72"/>
      <c r="D63" s="72"/>
      <c r="E63" s="72"/>
      <c r="F63" s="72"/>
    </row>
    <row r="64" spans="1:7">
      <c r="A64" s="47"/>
      <c r="B64" s="73" t="s">
        <v>83</v>
      </c>
      <c r="C64" s="74"/>
      <c r="D64" s="75"/>
      <c r="E64" s="48" t="s">
        <v>31</v>
      </c>
      <c r="F64" s="51">
        <v>873.6</v>
      </c>
    </row>
    <row r="65" spans="1:6">
      <c r="A65" s="47"/>
      <c r="B65" s="73" t="s">
        <v>84</v>
      </c>
      <c r="C65" s="74"/>
      <c r="D65" s="75"/>
      <c r="E65" s="48" t="s">
        <v>31</v>
      </c>
      <c r="F65" s="51">
        <v>1248</v>
      </c>
    </row>
    <row r="66" spans="1:6" ht="16.5" customHeight="1">
      <c r="A66" s="47"/>
      <c r="B66" s="73" t="s">
        <v>86</v>
      </c>
      <c r="C66" s="74"/>
      <c r="D66" s="75"/>
      <c r="E66" s="48" t="s">
        <v>31</v>
      </c>
      <c r="F66" s="51">
        <v>2371.1999999999998</v>
      </c>
    </row>
    <row r="67" spans="1:6">
      <c r="A67" s="47"/>
      <c r="B67" s="73" t="s">
        <v>116</v>
      </c>
      <c r="C67" s="74"/>
      <c r="D67" s="75"/>
      <c r="E67" s="48" t="s">
        <v>31</v>
      </c>
      <c r="F67" s="51">
        <v>3432</v>
      </c>
    </row>
    <row r="68" spans="1:6">
      <c r="A68" s="47"/>
      <c r="B68" s="73" t="s">
        <v>87</v>
      </c>
      <c r="C68" s="74"/>
      <c r="D68" s="75"/>
      <c r="E68" s="48" t="s">
        <v>31</v>
      </c>
      <c r="F68" s="51">
        <v>4243.2</v>
      </c>
    </row>
    <row r="69" spans="1:6">
      <c r="A69" s="47"/>
      <c r="B69" s="73" t="s">
        <v>88</v>
      </c>
      <c r="C69" s="74"/>
      <c r="D69" s="75"/>
      <c r="E69" s="48" t="s">
        <v>31</v>
      </c>
      <c r="F69" s="51">
        <v>5054.3999999999996</v>
      </c>
    </row>
    <row r="70" spans="1:6">
      <c r="A70" s="47"/>
      <c r="B70" s="73" t="s">
        <v>89</v>
      </c>
      <c r="C70" s="74"/>
      <c r="D70" s="75"/>
      <c r="E70" s="48" t="s">
        <v>31</v>
      </c>
      <c r="F70" s="51">
        <v>5078.3999999999996</v>
      </c>
    </row>
    <row r="71" spans="1:6">
      <c r="A71" s="47"/>
      <c r="B71" s="72" t="s">
        <v>91</v>
      </c>
      <c r="C71" s="72"/>
      <c r="D71" s="72"/>
      <c r="E71" s="72"/>
      <c r="F71" s="72"/>
    </row>
    <row r="72" spans="1:6">
      <c r="A72" s="47"/>
      <c r="B72" s="73" t="s">
        <v>83</v>
      </c>
      <c r="C72" s="74"/>
      <c r="D72" s="75"/>
      <c r="E72" s="48" t="s">
        <v>31</v>
      </c>
      <c r="F72" s="51">
        <v>1872</v>
      </c>
    </row>
    <row r="73" spans="1:6">
      <c r="A73" s="47"/>
      <c r="B73" s="73" t="s">
        <v>84</v>
      </c>
      <c r="C73" s="74"/>
      <c r="D73" s="75"/>
      <c r="E73" s="48" t="s">
        <v>31</v>
      </c>
      <c r="F73" s="51">
        <v>3619.2</v>
      </c>
    </row>
    <row r="74" spans="1:6">
      <c r="A74" s="47"/>
      <c r="B74" s="73" t="s">
        <v>85</v>
      </c>
      <c r="C74" s="74"/>
      <c r="D74" s="75"/>
      <c r="E74" s="48" t="s">
        <v>31</v>
      </c>
      <c r="F74" s="51">
        <v>6988.8</v>
      </c>
    </row>
    <row r="75" spans="1:6">
      <c r="A75" s="47"/>
      <c r="B75" s="73" t="s">
        <v>86</v>
      </c>
      <c r="C75" s="74"/>
      <c r="D75" s="75"/>
      <c r="E75" s="48" t="s">
        <v>31</v>
      </c>
      <c r="F75" s="51">
        <v>10296</v>
      </c>
    </row>
    <row r="76" spans="1:6">
      <c r="A76" s="47"/>
      <c r="B76" s="73" t="s">
        <v>87</v>
      </c>
      <c r="C76" s="74"/>
      <c r="D76" s="75"/>
      <c r="E76" s="48" t="s">
        <v>31</v>
      </c>
      <c r="F76" s="51">
        <v>13478.4</v>
      </c>
    </row>
    <row r="77" spans="1:6" ht="16.5" customHeight="1">
      <c r="A77" s="47"/>
      <c r="B77" s="73" t="s">
        <v>88</v>
      </c>
      <c r="C77" s="74"/>
      <c r="D77" s="75"/>
      <c r="E77" s="48" t="s">
        <v>31</v>
      </c>
      <c r="F77" s="51">
        <v>16224</v>
      </c>
    </row>
    <row r="78" spans="1:6" ht="16.5" customHeight="1">
      <c r="A78" s="47"/>
      <c r="B78" s="73" t="s">
        <v>89</v>
      </c>
      <c r="C78" s="74"/>
      <c r="D78" s="75"/>
      <c r="E78" s="48" t="s">
        <v>31</v>
      </c>
      <c r="F78" s="51">
        <v>22464</v>
      </c>
    </row>
    <row r="79" spans="1:6">
      <c r="A79" s="22"/>
      <c r="B79" s="52"/>
      <c r="C79" s="53"/>
      <c r="D79" s="54"/>
      <c r="E79" s="55"/>
      <c r="F79" s="56"/>
    </row>
    <row r="80" spans="1:6">
      <c r="A80" s="22"/>
      <c r="B80" s="24" t="s">
        <v>79</v>
      </c>
      <c r="C80" s="23"/>
      <c r="D80" s="23"/>
      <c r="E80" s="23"/>
      <c r="F80" s="23"/>
    </row>
    <row r="81" spans="1:6" ht="16.5" customHeight="1">
      <c r="A81" s="22"/>
      <c r="B81" s="61" t="s">
        <v>78</v>
      </c>
      <c r="C81" s="62"/>
      <c r="D81" s="62"/>
      <c r="E81" s="62"/>
      <c r="F81" s="63"/>
    </row>
    <row r="82" spans="1:6">
      <c r="A82" s="22"/>
      <c r="B82" s="64"/>
      <c r="C82" s="65"/>
      <c r="D82" s="65"/>
      <c r="E82" s="65"/>
      <c r="F82" s="66"/>
    </row>
  </sheetData>
  <mergeCells count="35">
    <mergeCell ref="B59:D59"/>
    <mergeCell ref="B60:D60"/>
    <mergeCell ref="B61:D61"/>
    <mergeCell ref="B56:D56"/>
    <mergeCell ref="B51:D51"/>
    <mergeCell ref="B52:D52"/>
    <mergeCell ref="B53:D53"/>
    <mergeCell ref="B54:D54"/>
    <mergeCell ref="B55:D55"/>
    <mergeCell ref="B68:D68"/>
    <mergeCell ref="B75:D75"/>
    <mergeCell ref="B76:D76"/>
    <mergeCell ref="B77:D77"/>
    <mergeCell ref="B78:D78"/>
    <mergeCell ref="B69:D69"/>
    <mergeCell ref="B70:D70"/>
    <mergeCell ref="B72:D72"/>
    <mergeCell ref="B73:D73"/>
    <mergeCell ref="B74:D74"/>
    <mergeCell ref="B34:B37"/>
    <mergeCell ref="B81:F82"/>
    <mergeCell ref="A11:F11"/>
    <mergeCell ref="E12:F12"/>
    <mergeCell ref="A20:F20"/>
    <mergeCell ref="A24:F24"/>
    <mergeCell ref="A31:F31"/>
    <mergeCell ref="A57:F57"/>
    <mergeCell ref="B63:F63"/>
    <mergeCell ref="B71:F71"/>
    <mergeCell ref="B58:D58"/>
    <mergeCell ref="B62:D62"/>
    <mergeCell ref="B64:D64"/>
    <mergeCell ref="B65:D65"/>
    <mergeCell ref="B66:D66"/>
    <mergeCell ref="B67:D67"/>
  </mergeCells>
  <hyperlinks>
    <hyperlink ref="B7" r:id="rId1" display="www.soversys.by"/>
  </hyperlinks>
  <pageMargins left="0.7" right="0.7" top="0.75" bottom="0.75" header="0.3" footer="0.3"/>
  <pageSetup paperSize="9" scale="4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D10"/>
  <sheetViews>
    <sheetView showGridLines="0" workbookViewId="0">
      <selection activeCell="D9" sqref="D9"/>
    </sheetView>
  </sheetViews>
  <sheetFormatPr defaultColWidth="8.85546875" defaultRowHeight="13.5"/>
  <cols>
    <col min="1" max="1" width="3.42578125" customWidth="1"/>
    <col min="2" max="2" width="25.42578125" customWidth="1"/>
    <col min="3" max="3" width="20" customWidth="1"/>
    <col min="4" max="4" width="36" customWidth="1"/>
    <col min="5" max="5" width="7.7109375" customWidth="1"/>
    <col min="6" max="6" width="27.85546875" customWidth="1"/>
    <col min="7" max="7" width="17" customWidth="1"/>
    <col min="8" max="9" width="13" customWidth="1"/>
    <col min="10" max="10" width="5.7109375" customWidth="1"/>
    <col min="11" max="26" width="5" customWidth="1"/>
    <col min="27" max="27" width="11.28515625" bestFit="1" customWidth="1"/>
  </cols>
  <sheetData>
    <row r="1" spans="2:4" ht="47.25" customHeight="1">
      <c r="B1" s="5" t="s">
        <v>7</v>
      </c>
      <c r="C1" s="6"/>
      <c r="D1" s="6"/>
    </row>
    <row r="2" spans="2:4" ht="48.75" customHeight="1">
      <c r="B2" s="76" t="s">
        <v>9</v>
      </c>
      <c r="C2" s="76"/>
      <c r="D2" s="76"/>
    </row>
    <row r="3" spans="2:4" ht="23.25" customHeight="1">
      <c r="B3" s="4" t="s">
        <v>6</v>
      </c>
      <c r="C3" s="4" t="str">
        <f>IF(LEN(B5),B5,"None")</f>
        <v>Сандалии</v>
      </c>
      <c r="D3" s="2"/>
    </row>
    <row r="4" spans="2:4">
      <c r="B4" s="1" t="s">
        <v>4</v>
      </c>
      <c r="C4" s="1" t="s">
        <v>2</v>
      </c>
      <c r="D4" t="s">
        <v>10</v>
      </c>
    </row>
    <row r="5" spans="2:4">
      <c r="B5" t="s">
        <v>3</v>
      </c>
      <c r="C5" s="8">
        <v>38</v>
      </c>
      <c r="D5">
        <v>2464</v>
      </c>
    </row>
    <row r="6" spans="2:4">
      <c r="C6" s="8">
        <v>50</v>
      </c>
      <c r="D6">
        <v>1777</v>
      </c>
    </row>
    <row r="7" spans="2:4">
      <c r="C7" s="8">
        <v>64</v>
      </c>
      <c r="D7">
        <v>2539</v>
      </c>
    </row>
    <row r="8" spans="2:4">
      <c r="C8" s="8">
        <v>70</v>
      </c>
      <c r="D8">
        <v>1787</v>
      </c>
    </row>
    <row r="9" spans="2:4">
      <c r="C9" s="8">
        <v>83</v>
      </c>
      <c r="D9">
        <v>1758</v>
      </c>
    </row>
    <row r="10" spans="2:4">
      <c r="C10" s="8">
        <v>91</v>
      </c>
      <c r="D10">
        <v>2715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G9"/>
  <sheetViews>
    <sheetView showGridLines="0" workbookViewId="0">
      <selection activeCell="C6" sqref="C6"/>
    </sheetView>
  </sheetViews>
  <sheetFormatPr defaultColWidth="8.85546875" defaultRowHeight="13.5"/>
  <cols>
    <col min="1" max="1" width="3.42578125" customWidth="1"/>
    <col min="2" max="2" width="36" customWidth="1"/>
    <col min="3" max="3" width="25.42578125" bestFit="1" customWidth="1"/>
    <col min="4" max="4" width="6.42578125" customWidth="1"/>
    <col min="5" max="5" width="9.42578125" bestFit="1" customWidth="1"/>
    <col min="6" max="6" width="10.7109375" bestFit="1" customWidth="1"/>
    <col min="7" max="7" width="7.42578125" customWidth="1"/>
    <col min="8" max="8" width="12.42578125" customWidth="1"/>
    <col min="9" max="9" width="11.28515625" bestFit="1" customWidth="1"/>
    <col min="10" max="26" width="5" customWidth="1"/>
    <col min="27" max="27" width="11.28515625" bestFit="1" customWidth="1"/>
  </cols>
  <sheetData>
    <row r="1" spans="2:7" ht="47.25" customHeight="1">
      <c r="B1" s="5" t="s">
        <v>8</v>
      </c>
    </row>
    <row r="2" spans="2:7" ht="48.75" customHeight="1">
      <c r="B2" s="76" t="s">
        <v>9</v>
      </c>
      <c r="C2" s="76"/>
      <c r="D2" s="76"/>
      <c r="E2" s="3"/>
      <c r="F2" s="3"/>
      <c r="G2" s="3"/>
    </row>
    <row r="3" spans="2:7">
      <c r="B3" s="1" t="s">
        <v>10</v>
      </c>
      <c r="C3" s="1" t="s">
        <v>4</v>
      </c>
    </row>
    <row r="4" spans="2:7">
      <c r="B4" s="1" t="s">
        <v>5</v>
      </c>
      <c r="C4" t="s">
        <v>3</v>
      </c>
    </row>
    <row r="5" spans="2:7">
      <c r="B5" s="7" t="s">
        <v>11</v>
      </c>
      <c r="C5">
        <v>1787</v>
      </c>
    </row>
    <row r="6" spans="2:7">
      <c r="B6" s="7" t="s">
        <v>12</v>
      </c>
      <c r="C6">
        <v>4222</v>
      </c>
    </row>
    <row r="7" spans="2:7">
      <c r="B7" s="7" t="s">
        <v>13</v>
      </c>
      <c r="C7">
        <v>1777</v>
      </c>
    </row>
    <row r="8" spans="2:7">
      <c r="B8" s="7" t="s">
        <v>14</v>
      </c>
      <c r="C8">
        <v>2715</v>
      </c>
    </row>
    <row r="9" spans="2:7">
      <c r="B9" s="7" t="s">
        <v>15</v>
      </c>
      <c r="C9">
        <v>2539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BB2780C3CC07BD4BAA623FF9571645580400D1570604EA743043A2641365C0E91715" ma:contentTypeVersion="55" ma:contentTypeDescription="Create a new document." ma:contentTypeScope="" ma:versionID="2c496a0f341a72d7e8cbd42eb499a6d4">
  <xsd:schema xmlns:xsd="http://www.w3.org/2001/XMLSchema" xmlns:xs="http://www.w3.org/2001/XMLSchema" xmlns:p="http://schemas.microsoft.com/office/2006/metadata/properties" xmlns:ns2="9d035d7d-02e5-4a00-8b62-9a556aabc7b5" xmlns:ns3="91e8d559-4d54-460d-ba58-5d5027f88b4d" targetNamespace="http://schemas.microsoft.com/office/2006/metadata/properties" ma:root="true" ma:fieldsID="2bcea688bd265da693c2f253e50f4ab0" ns2:_="" ns3:_="">
    <xsd:import namespace="9d035d7d-02e5-4a00-8b62-9a556aabc7b5"/>
    <xsd:import namespace="91e8d559-4d54-460d-ba58-5d5027f88b4d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35d7d-02e5-4a00-8b62-9a556aabc7b5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117081-80f4-4e10-b46d-e6dc6854316c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41FC7ADF-4C62-4413-95B2-CDE72C4AD396}" ma:internalName="CSXSubmissionMarket" ma:readOnly="false" ma:showField="MarketName" ma:web="9d035d7d-02e5-4a00-8b62-9a556aabc7b5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e663266-dbf1-446f-b076-28feab654dae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CD722278-12DA-4BA9-B56C-2624CA46C480}" ma:internalName="InProjectListLookup" ma:readOnly="true" ma:showField="InProjectList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65226a81-6f17-445b-9321-8ea42e2eee04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CD722278-12DA-4BA9-B56C-2624CA46C480}" ma:internalName="LastCompleteVersionLookup" ma:readOnly="true" ma:showField="LastCompleteVersion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CD722278-12DA-4BA9-B56C-2624CA46C480}" ma:internalName="LastPreviewErrorLookup" ma:readOnly="true" ma:showField="LastPreviewError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CD722278-12DA-4BA9-B56C-2624CA46C480}" ma:internalName="LastPreviewResultLookup" ma:readOnly="true" ma:showField="LastPreviewResult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CD722278-12DA-4BA9-B56C-2624CA46C480}" ma:internalName="LastPreviewAttemptDateLookup" ma:readOnly="true" ma:showField="LastPreviewAttemptDat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CD722278-12DA-4BA9-B56C-2624CA46C480}" ma:internalName="LastPreviewedByLookup" ma:readOnly="true" ma:showField="LastPreviewedBy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CD722278-12DA-4BA9-B56C-2624CA46C480}" ma:internalName="LastPreviewTimeLookup" ma:readOnly="true" ma:showField="LastPreviewTim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CD722278-12DA-4BA9-B56C-2624CA46C480}" ma:internalName="LastPreviewVersionLookup" ma:readOnly="true" ma:showField="LastPreviewVersion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CD722278-12DA-4BA9-B56C-2624CA46C480}" ma:internalName="LastPublishErrorLookup" ma:readOnly="true" ma:showField="LastPublishError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CD722278-12DA-4BA9-B56C-2624CA46C480}" ma:internalName="LastPublishResultLookup" ma:readOnly="true" ma:showField="LastPublishResult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CD722278-12DA-4BA9-B56C-2624CA46C480}" ma:internalName="LastPublishAttemptDateLookup" ma:readOnly="true" ma:showField="LastPublishAttemptDat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CD722278-12DA-4BA9-B56C-2624CA46C480}" ma:internalName="LastPublishedByLookup" ma:readOnly="true" ma:showField="LastPublishedBy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CD722278-12DA-4BA9-B56C-2624CA46C480}" ma:internalName="LastPublishTimeLookup" ma:readOnly="true" ma:showField="LastPublishTim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CD722278-12DA-4BA9-B56C-2624CA46C480}" ma:internalName="LastPublishVersionLookup" ma:readOnly="true" ma:showField="LastPublishVersion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116CC8E-FCD3-4331-849C-1BF4DB8052AE}" ma:internalName="LocLastLocAttemptVersionLookup" ma:readOnly="false" ma:showField="LastLocAttemptVersion" ma:web="9d035d7d-02e5-4a00-8b62-9a556aabc7b5">
      <xsd:simpleType>
        <xsd:restriction base="dms:Lookup"/>
      </xsd:simpleType>
    </xsd:element>
    <xsd:element name="LocLastLocAttemptVersionTypeLookup" ma:index="72" nillable="true" ma:displayName="Loc Last Loc Attempt Version Type" ma:default="" ma:list="{B116CC8E-FCD3-4331-849C-1BF4DB8052AE}" ma:internalName="LocLastLocAttemptVersionTypeLookup" ma:readOnly="true" ma:showField="LastLocAttemptVersionType" ma:web="9d035d7d-02e5-4a00-8b62-9a556aabc7b5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116CC8E-FCD3-4331-849C-1BF4DB8052AE}" ma:internalName="LocNewPublishedVersionLookup" ma:readOnly="true" ma:showField="NewPublishedVersion" ma:web="9d035d7d-02e5-4a00-8b62-9a556aabc7b5">
      <xsd:simpleType>
        <xsd:restriction base="dms:Lookup"/>
      </xsd:simpleType>
    </xsd:element>
    <xsd:element name="LocOverallHandbackStatusLookup" ma:index="76" nillable="true" ma:displayName="Loc Overall Handback Status" ma:default="" ma:list="{B116CC8E-FCD3-4331-849C-1BF4DB8052AE}" ma:internalName="LocOverallHandbackStatusLookup" ma:readOnly="true" ma:showField="OverallHandbackStatus" ma:web="9d035d7d-02e5-4a00-8b62-9a556aabc7b5">
      <xsd:simpleType>
        <xsd:restriction base="dms:Lookup"/>
      </xsd:simpleType>
    </xsd:element>
    <xsd:element name="LocOverallLocStatusLookup" ma:index="77" nillable="true" ma:displayName="Loc Overall Localize Status" ma:default="" ma:list="{B116CC8E-FCD3-4331-849C-1BF4DB8052AE}" ma:internalName="LocOverallLocStatusLookup" ma:readOnly="true" ma:showField="OverallLocStatus" ma:web="9d035d7d-02e5-4a00-8b62-9a556aabc7b5">
      <xsd:simpleType>
        <xsd:restriction base="dms:Lookup"/>
      </xsd:simpleType>
    </xsd:element>
    <xsd:element name="LocOverallPreviewStatusLookup" ma:index="78" nillable="true" ma:displayName="Loc Overall Preview Status" ma:default="" ma:list="{B116CC8E-FCD3-4331-849C-1BF4DB8052AE}" ma:internalName="LocOverallPreviewStatusLookup" ma:readOnly="true" ma:showField="OverallPreviewStatus" ma:web="9d035d7d-02e5-4a00-8b62-9a556aabc7b5">
      <xsd:simpleType>
        <xsd:restriction base="dms:Lookup"/>
      </xsd:simpleType>
    </xsd:element>
    <xsd:element name="LocOverallPublishStatusLookup" ma:index="79" nillable="true" ma:displayName="Loc Overall Publish Status" ma:default="" ma:list="{B116CC8E-FCD3-4331-849C-1BF4DB8052AE}" ma:internalName="LocOverallPublishStatusLookup" ma:readOnly="true" ma:showField="OverallPublishStatus" ma:web="9d035d7d-02e5-4a00-8b62-9a556aabc7b5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116CC8E-FCD3-4331-849C-1BF4DB8052AE}" ma:internalName="LocProcessedForHandoffsLookup" ma:readOnly="true" ma:showField="ProcessedForHandoffs" ma:web="9d035d7d-02e5-4a00-8b62-9a556aabc7b5">
      <xsd:simpleType>
        <xsd:restriction base="dms:Lookup"/>
      </xsd:simpleType>
    </xsd:element>
    <xsd:element name="LocProcessedForMarketsLookup" ma:index="82" nillable="true" ma:displayName="Loc Processed For Markets" ma:default="" ma:list="{B116CC8E-FCD3-4331-849C-1BF4DB8052AE}" ma:internalName="LocProcessedForMarketsLookup" ma:readOnly="true" ma:showField="ProcessedForMarkets" ma:web="9d035d7d-02e5-4a00-8b62-9a556aabc7b5">
      <xsd:simpleType>
        <xsd:restriction base="dms:Lookup"/>
      </xsd:simpleType>
    </xsd:element>
    <xsd:element name="LocPublishedDependentAssetsLookup" ma:index="83" nillable="true" ma:displayName="Loc Published Dependent Assets" ma:default="" ma:list="{B116CC8E-FCD3-4331-849C-1BF4DB8052AE}" ma:internalName="LocPublishedDependentAssetsLookup" ma:readOnly="true" ma:showField="PublishedDependentAssets" ma:web="9d035d7d-02e5-4a00-8b62-9a556aabc7b5">
      <xsd:simpleType>
        <xsd:restriction base="dms:Lookup"/>
      </xsd:simpleType>
    </xsd:element>
    <xsd:element name="LocPublishedLinkedAssetsLookup" ma:index="84" nillable="true" ma:displayName="Loc Published Linked Assets" ma:default="" ma:list="{B116CC8E-FCD3-4331-849C-1BF4DB8052AE}" ma:internalName="LocPublishedLinkedAssetsLookup" ma:readOnly="true" ma:showField="PublishedLinkedAssets" ma:web="9d035d7d-02e5-4a00-8b62-9a556aabc7b5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c95181ba-569f-436f-adb3-78c3831fea54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41FC7ADF-4C62-4413-95B2-CDE72C4AD396}" ma:internalName="Markets" ma:readOnly="false" ma:showField="MarketNam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CD722278-12DA-4BA9-B56C-2624CA46C480}" ma:internalName="NumOfRatingsLookup" ma:readOnly="true" ma:showField="NumOfRatings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CD722278-12DA-4BA9-B56C-2624CA46C480}" ma:internalName="PublishStatusLookup" ma:readOnly="false" ma:showField="PublishStatus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a34c0026-7bf6-479c-b6e7-24710140ce31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0ef119a3-9350-4d50-81f0-e824a5745f43}" ma:internalName="TaxCatchAll" ma:showField="CatchAllData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0ef119a3-9350-4d50-81f0-e824a5745f43}" ma:internalName="TaxCatchAllLabel" ma:readOnly="true" ma:showField="CatchAllDataLabel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8d559-4d54-460d-ba58-5d5027f88b4d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9d035d7d-02e5-4a00-8b62-9a556aabc7b5" xsi:nil="true"/>
    <AssetExpire xmlns="9d035d7d-02e5-4a00-8b62-9a556aabc7b5">2029-01-01T08:00:00+00:00</AssetExpire>
    <CampaignTagsTaxHTField0 xmlns="9d035d7d-02e5-4a00-8b62-9a556aabc7b5">
      <Terms xmlns="http://schemas.microsoft.com/office/infopath/2007/PartnerControls"/>
    </CampaignTagsTaxHTField0>
    <IntlLangReviewDate xmlns="9d035d7d-02e5-4a00-8b62-9a556aabc7b5" xsi:nil="true"/>
    <TPFriendlyName xmlns="9d035d7d-02e5-4a00-8b62-9a556aabc7b5" xsi:nil="true"/>
    <IntlLangReview xmlns="9d035d7d-02e5-4a00-8b62-9a556aabc7b5">false</IntlLangReview>
    <LocLastLocAttemptVersionLookup xmlns="9d035d7d-02e5-4a00-8b62-9a556aabc7b5">854933</LocLastLocAttemptVersionLookup>
    <PolicheckWords xmlns="9d035d7d-02e5-4a00-8b62-9a556aabc7b5" xsi:nil="true"/>
    <SubmitterId xmlns="9d035d7d-02e5-4a00-8b62-9a556aabc7b5" xsi:nil="true"/>
    <AcquiredFrom xmlns="9d035d7d-02e5-4a00-8b62-9a556aabc7b5">Internal MS</AcquiredFrom>
    <EditorialStatus xmlns="9d035d7d-02e5-4a00-8b62-9a556aabc7b5">Complete</EditorialStatus>
    <Markets xmlns="9d035d7d-02e5-4a00-8b62-9a556aabc7b5"/>
    <OriginAsset xmlns="9d035d7d-02e5-4a00-8b62-9a556aabc7b5" xsi:nil="true"/>
    <AssetStart xmlns="9d035d7d-02e5-4a00-8b62-9a556aabc7b5">2012-08-31T01:46:00+00:00</AssetStart>
    <FriendlyTitle xmlns="9d035d7d-02e5-4a00-8b62-9a556aabc7b5" xsi:nil="true"/>
    <MarketSpecific xmlns="9d035d7d-02e5-4a00-8b62-9a556aabc7b5">false</MarketSpecific>
    <TPNamespace xmlns="9d035d7d-02e5-4a00-8b62-9a556aabc7b5" xsi:nil="true"/>
    <PublishStatusLookup xmlns="9d035d7d-02e5-4a00-8b62-9a556aabc7b5">
      <Value>460522</Value>
    </PublishStatusLookup>
    <APAuthor xmlns="9d035d7d-02e5-4a00-8b62-9a556aabc7b5">
      <UserInfo>
        <DisplayName>REDMOND\susanst</DisplayName>
        <AccountId>59</AccountId>
        <AccountType/>
      </UserInfo>
    </APAuthor>
    <TPCommandLine xmlns="9d035d7d-02e5-4a00-8b62-9a556aabc7b5" xsi:nil="true"/>
    <IntlLangReviewer xmlns="9d035d7d-02e5-4a00-8b62-9a556aabc7b5" xsi:nil="true"/>
    <OpenTemplate xmlns="9d035d7d-02e5-4a00-8b62-9a556aabc7b5">true</OpenTemplate>
    <CSXSubmissionDate xmlns="9d035d7d-02e5-4a00-8b62-9a556aabc7b5" xsi:nil="true"/>
    <TaxCatchAll xmlns="9d035d7d-02e5-4a00-8b62-9a556aabc7b5"/>
    <Manager xmlns="9d035d7d-02e5-4a00-8b62-9a556aabc7b5" xsi:nil="true"/>
    <NumericId xmlns="9d035d7d-02e5-4a00-8b62-9a556aabc7b5" xsi:nil="true"/>
    <ParentAssetId xmlns="9d035d7d-02e5-4a00-8b62-9a556aabc7b5" xsi:nil="true"/>
    <OriginalSourceMarket xmlns="9d035d7d-02e5-4a00-8b62-9a556aabc7b5">english</OriginalSourceMarket>
    <ApprovalStatus xmlns="9d035d7d-02e5-4a00-8b62-9a556aabc7b5">ApprovedManual</ApprovalStatus>
    <TPComponent xmlns="9d035d7d-02e5-4a00-8b62-9a556aabc7b5" xsi:nil="true"/>
    <EditorialTags xmlns="9d035d7d-02e5-4a00-8b62-9a556aabc7b5" xsi:nil="true"/>
    <TPExecutable xmlns="9d035d7d-02e5-4a00-8b62-9a556aabc7b5" xsi:nil="true"/>
    <TPLaunchHelpLink xmlns="9d035d7d-02e5-4a00-8b62-9a556aabc7b5" xsi:nil="true"/>
    <LocComments xmlns="9d035d7d-02e5-4a00-8b62-9a556aabc7b5" xsi:nil="true"/>
    <LocRecommendedHandoff xmlns="9d035d7d-02e5-4a00-8b62-9a556aabc7b5" xsi:nil="true"/>
    <SourceTitle xmlns="9d035d7d-02e5-4a00-8b62-9a556aabc7b5" xsi:nil="true"/>
    <CSXUpdate xmlns="9d035d7d-02e5-4a00-8b62-9a556aabc7b5">false</CSXUpdate>
    <IntlLocPriority xmlns="9d035d7d-02e5-4a00-8b62-9a556aabc7b5" xsi:nil="true"/>
    <UAProjectedTotalWords xmlns="9d035d7d-02e5-4a00-8b62-9a556aabc7b5" xsi:nil="true"/>
    <AssetType xmlns="9d035d7d-02e5-4a00-8b62-9a556aabc7b5">TP</AssetType>
    <MachineTranslated xmlns="9d035d7d-02e5-4a00-8b62-9a556aabc7b5">false</MachineTranslated>
    <OutputCachingOn xmlns="9d035d7d-02e5-4a00-8b62-9a556aabc7b5">false</OutputCachingOn>
    <TemplateStatus xmlns="9d035d7d-02e5-4a00-8b62-9a556aabc7b5">Complete</TemplateStatus>
    <IsSearchable xmlns="9d035d7d-02e5-4a00-8b62-9a556aabc7b5">true</IsSearchable>
    <ContentItem xmlns="9d035d7d-02e5-4a00-8b62-9a556aabc7b5" xsi:nil="true"/>
    <HandoffToMSDN xmlns="9d035d7d-02e5-4a00-8b62-9a556aabc7b5" xsi:nil="true"/>
    <ShowIn xmlns="9d035d7d-02e5-4a00-8b62-9a556aabc7b5">Show everywhere</ShowIn>
    <ThumbnailAssetId xmlns="9d035d7d-02e5-4a00-8b62-9a556aabc7b5" xsi:nil="true"/>
    <UALocComments xmlns="9d035d7d-02e5-4a00-8b62-9a556aabc7b5" xsi:nil="true"/>
    <UALocRecommendation xmlns="9d035d7d-02e5-4a00-8b62-9a556aabc7b5">Localize</UALocRecommendation>
    <LastModifiedDateTime xmlns="9d035d7d-02e5-4a00-8b62-9a556aabc7b5" xsi:nil="true"/>
    <LegacyData xmlns="9d035d7d-02e5-4a00-8b62-9a556aabc7b5" xsi:nil="true"/>
    <LocManualTestRequired xmlns="9d035d7d-02e5-4a00-8b62-9a556aabc7b5">false</LocManualTestRequired>
    <LocMarketGroupTiers2 xmlns="9d035d7d-02e5-4a00-8b62-9a556aabc7b5" xsi:nil="true"/>
    <ClipArtFilename xmlns="9d035d7d-02e5-4a00-8b62-9a556aabc7b5" xsi:nil="true"/>
    <TPApplication xmlns="9d035d7d-02e5-4a00-8b62-9a556aabc7b5" xsi:nil="true"/>
    <CSXHash xmlns="9d035d7d-02e5-4a00-8b62-9a556aabc7b5" xsi:nil="true"/>
    <DirectSourceMarket xmlns="9d035d7d-02e5-4a00-8b62-9a556aabc7b5">english</DirectSourceMarket>
    <PrimaryImageGen xmlns="9d035d7d-02e5-4a00-8b62-9a556aabc7b5">false</PrimaryImageGen>
    <PlannedPubDate xmlns="9d035d7d-02e5-4a00-8b62-9a556aabc7b5" xsi:nil="true"/>
    <CSXSubmissionMarket xmlns="9d035d7d-02e5-4a00-8b62-9a556aabc7b5" xsi:nil="true"/>
    <Downloads xmlns="9d035d7d-02e5-4a00-8b62-9a556aabc7b5">0</Downloads>
    <ArtSampleDocs xmlns="9d035d7d-02e5-4a00-8b62-9a556aabc7b5" xsi:nil="true"/>
    <TrustLevel xmlns="9d035d7d-02e5-4a00-8b62-9a556aabc7b5">1 Microsoft Managed Content</TrustLevel>
    <BlockPublish xmlns="9d035d7d-02e5-4a00-8b62-9a556aabc7b5">false</BlockPublish>
    <TPLaunchHelpLinkType xmlns="9d035d7d-02e5-4a00-8b62-9a556aabc7b5">Template</TPLaunchHelpLinkType>
    <LocalizationTagsTaxHTField0 xmlns="9d035d7d-02e5-4a00-8b62-9a556aabc7b5">
      <Terms xmlns="http://schemas.microsoft.com/office/infopath/2007/PartnerControls"/>
    </LocalizationTagsTaxHTField0>
    <BusinessGroup xmlns="9d035d7d-02e5-4a00-8b62-9a556aabc7b5" xsi:nil="true"/>
    <Providers xmlns="9d035d7d-02e5-4a00-8b62-9a556aabc7b5" xsi:nil="true"/>
    <TemplateTemplateType xmlns="9d035d7d-02e5-4a00-8b62-9a556aabc7b5">Excel Spreadsheet Template</TemplateTemplateType>
    <TimesCloned xmlns="9d035d7d-02e5-4a00-8b62-9a556aabc7b5" xsi:nil="true"/>
    <TPAppVersion xmlns="9d035d7d-02e5-4a00-8b62-9a556aabc7b5" xsi:nil="true"/>
    <VoteCount xmlns="9d035d7d-02e5-4a00-8b62-9a556aabc7b5" xsi:nil="true"/>
    <AverageRating xmlns="9d035d7d-02e5-4a00-8b62-9a556aabc7b5" xsi:nil="true"/>
    <FeatureTagsTaxHTField0 xmlns="9d035d7d-02e5-4a00-8b62-9a556aabc7b5">
      <Terms xmlns="http://schemas.microsoft.com/office/infopath/2007/PartnerControls"/>
    </FeatureTagsTaxHTField0>
    <Provider xmlns="9d035d7d-02e5-4a00-8b62-9a556aabc7b5" xsi:nil="true"/>
    <UACurrentWords xmlns="9d035d7d-02e5-4a00-8b62-9a556aabc7b5" xsi:nil="true"/>
    <AssetId xmlns="9d035d7d-02e5-4a00-8b62-9a556aabc7b5">TP103428910</AssetId>
    <TPClientViewer xmlns="9d035d7d-02e5-4a00-8b62-9a556aabc7b5" xsi:nil="true"/>
    <DSATActionTaken xmlns="9d035d7d-02e5-4a00-8b62-9a556aabc7b5" xsi:nil="true"/>
    <APEditor xmlns="9d035d7d-02e5-4a00-8b62-9a556aabc7b5">
      <UserInfo>
        <DisplayName/>
        <AccountId xsi:nil="true"/>
        <AccountType/>
      </UserInfo>
    </APEditor>
    <TPInstallLocation xmlns="9d035d7d-02e5-4a00-8b62-9a556aabc7b5" xsi:nil="true"/>
    <OOCacheId xmlns="9d035d7d-02e5-4a00-8b62-9a556aabc7b5" xsi:nil="true"/>
    <IsDeleted xmlns="9d035d7d-02e5-4a00-8b62-9a556aabc7b5">false</IsDeleted>
    <PublishTargets xmlns="9d035d7d-02e5-4a00-8b62-9a556aabc7b5">OfficeOnlineVNext</PublishTargets>
    <ApprovalLog xmlns="9d035d7d-02e5-4a00-8b62-9a556aabc7b5" xsi:nil="true"/>
    <BugNumber xmlns="9d035d7d-02e5-4a00-8b62-9a556aabc7b5" xsi:nil="true"/>
    <CrawlForDependencies xmlns="9d035d7d-02e5-4a00-8b62-9a556aabc7b5">false</CrawlForDependencies>
    <InternalTagsTaxHTField0 xmlns="9d035d7d-02e5-4a00-8b62-9a556aabc7b5">
      <Terms xmlns="http://schemas.microsoft.com/office/infopath/2007/PartnerControls"/>
    </InternalTagsTaxHTField0>
    <LastHandOff xmlns="9d035d7d-02e5-4a00-8b62-9a556aabc7b5" xsi:nil="true"/>
    <Milestone xmlns="9d035d7d-02e5-4a00-8b62-9a556aabc7b5" xsi:nil="true"/>
    <OriginalRelease xmlns="9d035d7d-02e5-4a00-8b62-9a556aabc7b5">15</OriginalRelease>
    <RecommendationsModifier xmlns="9d035d7d-02e5-4a00-8b62-9a556aabc7b5" xsi:nil="true"/>
    <ScenarioTagsTaxHTField0 xmlns="9d035d7d-02e5-4a00-8b62-9a556aabc7b5">
      <Terms xmlns="http://schemas.microsoft.com/office/infopath/2007/PartnerControls"/>
    </ScenarioTagsTaxHTField0>
    <UANotes xmlns="9d035d7d-02e5-4a00-8b62-9a556aabc7b5" xsi:nil="true"/>
    <Component xmlns="91e8d559-4d54-460d-ba58-5d5027f88b4d" xsi:nil="true"/>
    <Description0 xmlns="91e8d559-4d54-460d-ba58-5d5027f88b4d" xsi:nil="true"/>
  </documentManagement>
</p:properties>
</file>

<file path=customXml/itemProps1.xml><?xml version="1.0" encoding="utf-8"?>
<ds:datastoreItem xmlns:ds="http://schemas.openxmlformats.org/officeDocument/2006/customXml" ds:itemID="{86F9313A-037D-44E8-B159-F39B030CD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35d7d-02e5-4a00-8b62-9a556aabc7b5"/>
    <ds:schemaRef ds:uri="91e8d559-4d54-460d-ba58-5d5027f88b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DB26A-4ECE-4D39-9F70-79B5B68530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6A299-7FD1-4448-B851-D3EDF065D1A6}">
  <ds:schemaRefs>
    <ds:schemaRef ds:uri="http://www.w3.org/XML/1998/namespace"/>
    <ds:schemaRef ds:uri="http://purl.org/dc/terms/"/>
    <ds:schemaRef ds:uri="9d035d7d-02e5-4a00-8b62-9a556aabc7b5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1e8d559-4d54-460d-ba58-5d5027f88b4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SIGUR</vt:lpstr>
      <vt:lpstr>Свод. таблица стандартных цен</vt:lpstr>
      <vt:lpstr>Свод. таблица тенденций продаж</vt:lpstr>
      <vt:lpstr>ВыбранныйПродукт</vt:lpstr>
      <vt:lpstr>SIGUR!Область_печати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home</cp:lastModifiedBy>
  <cp:lastPrinted>2020-06-13T19:04:30Z</cp:lastPrinted>
  <dcterms:created xsi:type="dcterms:W3CDTF">2012-08-28T20:53:26Z</dcterms:created>
  <dcterms:modified xsi:type="dcterms:W3CDTF">2023-01-22T10:22:11Z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